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150" windowHeight="7170" tabRatio="903"/>
  </bookViews>
  <sheets>
    <sheet name="本局网上公示件" sheetId="33" r:id="rId1"/>
  </sheets>
  <calcPr calcId="124519"/>
</workbook>
</file>

<file path=xl/calcChain.xml><?xml version="1.0" encoding="utf-8"?>
<calcChain xmlns="http://schemas.openxmlformats.org/spreadsheetml/2006/main">
  <c r="K98" i="33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L82" l="1"/>
  <c r="L85"/>
  <c r="L89"/>
  <c r="L96"/>
  <c r="L16"/>
  <c r="L22"/>
  <c r="L28"/>
  <c r="L30"/>
  <c r="L32"/>
  <c r="L36"/>
  <c r="L57"/>
  <c r="L59"/>
  <c r="L62"/>
  <c r="L64"/>
  <c r="L67"/>
  <c r="L71"/>
  <c r="L7"/>
  <c r="L8"/>
  <c r="L15"/>
  <c r="L14"/>
  <c r="L83"/>
  <c r="L86"/>
  <c r="L90"/>
  <c r="L95"/>
  <c r="L97"/>
  <c r="L19"/>
  <c r="L12"/>
  <c r="L63"/>
  <c r="L66"/>
  <c r="L23"/>
  <c r="L37"/>
  <c r="L41"/>
  <c r="L43"/>
  <c r="L4"/>
  <c r="L11"/>
  <c r="L29"/>
  <c r="L33"/>
  <c r="L35"/>
  <c r="L38"/>
  <c r="L40"/>
  <c r="L50"/>
  <c r="L53"/>
  <c r="L74"/>
  <c r="L76"/>
  <c r="L93"/>
  <c r="L6"/>
  <c r="L18"/>
  <c r="L47"/>
  <c r="L49"/>
  <c r="L52"/>
  <c r="L56"/>
  <c r="L75"/>
  <c r="L79"/>
  <c r="L9"/>
  <c r="L68"/>
  <c r="L21"/>
  <c r="L54"/>
  <c r="L61"/>
  <c r="L73"/>
  <c r="L77"/>
  <c r="L87"/>
  <c r="L5"/>
  <c r="L10"/>
  <c r="L13"/>
  <c r="L17"/>
  <c r="L31"/>
  <c r="L34"/>
  <c r="L39"/>
  <c r="L42"/>
  <c r="L58"/>
  <c r="L80"/>
  <c r="L84"/>
  <c r="L20"/>
  <c r="L25"/>
  <c r="L26"/>
  <c r="L45"/>
  <c r="L55"/>
  <c r="L60"/>
  <c r="L65"/>
  <c r="L70"/>
  <c r="L72"/>
  <c r="L78"/>
  <c r="L88"/>
  <c r="L92"/>
  <c r="L94"/>
  <c r="L27"/>
  <c r="L46"/>
  <c r="L24"/>
  <c r="L44"/>
  <c r="L48"/>
  <c r="L81"/>
  <c r="L51"/>
  <c r="L69"/>
  <c r="L91"/>
  <c r="L98"/>
</calcChain>
</file>

<file path=xl/sharedStrings.xml><?xml version="1.0" encoding="utf-8"?>
<sst xmlns="http://schemas.openxmlformats.org/spreadsheetml/2006/main" count="368" uniqueCount="201">
  <si>
    <t>序号</t>
  </si>
  <si>
    <t>招聘单位</t>
  </si>
  <si>
    <t>职位名称</t>
  </si>
  <si>
    <t>姓名</t>
  </si>
  <si>
    <t>性别</t>
  </si>
  <si>
    <t>吉林省重点国有林技术服务中心</t>
  </si>
  <si>
    <t>林业技术服务</t>
  </si>
  <si>
    <t>1</t>
  </si>
  <si>
    <t>耿文馨</t>
  </si>
  <si>
    <t>女</t>
  </si>
  <si>
    <t>男</t>
  </si>
  <si>
    <t>吉林省辉南国有林保护中心</t>
  </si>
  <si>
    <t>法务</t>
  </si>
  <si>
    <t>2</t>
  </si>
  <si>
    <t>刘书言</t>
  </si>
  <si>
    <t>王通</t>
  </si>
  <si>
    <t>工程造价</t>
  </si>
  <si>
    <t>张德羿</t>
  </si>
  <si>
    <t>吉林龙湾国家级自然保护区管理局</t>
  </si>
  <si>
    <t>会计</t>
  </si>
  <si>
    <t>宫笑林</t>
  </si>
  <si>
    <t>吉林波罗湖国家级自然保护区管理局</t>
  </si>
  <si>
    <t>园林管理</t>
  </si>
  <si>
    <t>闵一然</t>
  </si>
  <si>
    <t>吉林查干湖国家级自然保护区管理局</t>
  </si>
  <si>
    <t>保护区管理</t>
  </si>
  <si>
    <t>李明远</t>
  </si>
  <si>
    <t>王佳杰</t>
  </si>
  <si>
    <t>保护区野外监测</t>
  </si>
  <si>
    <t>吉林莫莫格国家级自然保护区管理局</t>
  </si>
  <si>
    <t>计算机应用</t>
  </si>
  <si>
    <t>孙星奇</t>
  </si>
  <si>
    <t>资源管理及野外巡护</t>
  </si>
  <si>
    <t>谷成</t>
  </si>
  <si>
    <t>吉林向海国家级自然保护区管理局</t>
  </si>
  <si>
    <t>孙竟然</t>
  </si>
  <si>
    <t>野外宣教</t>
  </si>
  <si>
    <t>赵猛</t>
  </si>
  <si>
    <t>自然保护区管理及野外巡护</t>
  </si>
  <si>
    <t>于海龙</t>
  </si>
  <si>
    <t>邱菊</t>
  </si>
  <si>
    <t>秦迪</t>
  </si>
  <si>
    <t>旅游管理</t>
  </si>
  <si>
    <t>郑志蕊</t>
  </si>
  <si>
    <t>李柯鲍</t>
  </si>
  <si>
    <t>苏文博</t>
  </si>
  <si>
    <t>森林资源管理及野外巡护1</t>
  </si>
  <si>
    <t>4</t>
  </si>
  <si>
    <t>张超</t>
  </si>
  <si>
    <t>黄璇一</t>
  </si>
  <si>
    <t>李金生</t>
  </si>
  <si>
    <t>姜科宇</t>
  </si>
  <si>
    <t>森林资源管理及野外巡护2</t>
  </si>
  <si>
    <t>孔思文</t>
  </si>
  <si>
    <t>于泽</t>
  </si>
  <si>
    <t>网络管理</t>
  </si>
  <si>
    <t>吴光峻</t>
  </si>
  <si>
    <t>文字综合</t>
  </si>
  <si>
    <t>邵超</t>
  </si>
  <si>
    <t>张顺华</t>
  </si>
  <si>
    <t>吉林省林木种苗管理站</t>
  </si>
  <si>
    <t>林草种苗管理</t>
  </si>
  <si>
    <t>刘大地</t>
  </si>
  <si>
    <t>吉林省林木种子调制储备中心</t>
  </si>
  <si>
    <t>王智</t>
  </si>
  <si>
    <t>吉林松花江三湖国家级自然保护区管理局</t>
  </si>
  <si>
    <t>资源管理</t>
  </si>
  <si>
    <t>丁嘉涵</t>
  </si>
  <si>
    <t>赵宝阳</t>
  </si>
  <si>
    <t>吴晓慧</t>
  </si>
  <si>
    <t>杨帅</t>
  </si>
  <si>
    <t>姜禹森</t>
  </si>
  <si>
    <t>资源综合管理</t>
  </si>
  <si>
    <t>陈晓宇</t>
  </si>
  <si>
    <t>侯蕾</t>
  </si>
  <si>
    <t>吉林鸭绿江上游国家级自然保护区管理局</t>
  </si>
  <si>
    <t>陈海涛</t>
  </si>
  <si>
    <t>宋睿</t>
  </si>
  <si>
    <t>吉林省林业技师学院</t>
  </si>
  <si>
    <t>韩雨莹</t>
  </si>
  <si>
    <t>电气自动化设备安装与维修专业教师</t>
  </si>
  <si>
    <t>郑玉阳</t>
  </si>
  <si>
    <t>机电设备安装与维修专业教师</t>
  </si>
  <si>
    <t>谭信冬</t>
  </si>
  <si>
    <t>招考计划</t>
  </si>
  <si>
    <t>准考证号</t>
  </si>
  <si>
    <t>221605623</t>
  </si>
  <si>
    <t>221605128</t>
  </si>
  <si>
    <t>221605221</t>
  </si>
  <si>
    <t>221605419</t>
  </si>
  <si>
    <t>221604203</t>
  </si>
  <si>
    <t>221606129</t>
  </si>
  <si>
    <t>221605826</t>
  </si>
  <si>
    <t>221604225</t>
  </si>
  <si>
    <t>221605914</t>
  </si>
  <si>
    <t>222902311</t>
  </si>
  <si>
    <t>222902209</t>
  </si>
  <si>
    <t>222902419</t>
  </si>
  <si>
    <t>222900819</t>
  </si>
  <si>
    <t>222903320</t>
  </si>
  <si>
    <t>221606102</t>
  </si>
  <si>
    <t>221604314</t>
  </si>
  <si>
    <t>221604517</t>
  </si>
  <si>
    <t>221605702</t>
  </si>
  <si>
    <t>221605330</t>
  </si>
  <si>
    <t>221604509</t>
  </si>
  <si>
    <t>221604518</t>
  </si>
  <si>
    <t>221605328</t>
  </si>
  <si>
    <t>222900728</t>
  </si>
  <si>
    <t>221606312</t>
  </si>
  <si>
    <t>221605122</t>
  </si>
  <si>
    <t>221606121</t>
  </si>
  <si>
    <t>222901409</t>
  </si>
  <si>
    <t>222902301</t>
  </si>
  <si>
    <t>222901925</t>
  </si>
  <si>
    <t>221604325</t>
  </si>
  <si>
    <t>221606207</t>
  </si>
  <si>
    <t>221606613</t>
  </si>
  <si>
    <t>221605304</t>
  </si>
  <si>
    <t>221604813</t>
  </si>
  <si>
    <t>221605627</t>
  </si>
  <si>
    <t>222901622</t>
  </si>
  <si>
    <t>222903702</t>
  </si>
  <si>
    <t>222903503</t>
  </si>
  <si>
    <t>222901509</t>
  </si>
  <si>
    <t>222901703</t>
  </si>
  <si>
    <t>222900910</t>
  </si>
  <si>
    <t>222902703</t>
  </si>
  <si>
    <t>221700225</t>
  </si>
  <si>
    <t>221701910</t>
  </si>
  <si>
    <t>222903402</t>
  </si>
  <si>
    <t>222901421</t>
  </si>
  <si>
    <t>222903606</t>
  </si>
  <si>
    <t>222901727</t>
  </si>
  <si>
    <t>222903618</t>
  </si>
  <si>
    <t>222901719</t>
  </si>
  <si>
    <t>222903026</t>
  </si>
  <si>
    <t>222901929</t>
  </si>
  <si>
    <t>222902813</t>
  </si>
  <si>
    <t>222900505</t>
  </si>
  <si>
    <t>222901913</t>
  </si>
  <si>
    <t>222901422</t>
  </si>
  <si>
    <t>222901526</t>
  </si>
  <si>
    <t>222900306</t>
  </si>
  <si>
    <t>222901527</t>
  </si>
  <si>
    <t>222901015</t>
  </si>
  <si>
    <t>221702123</t>
  </si>
  <si>
    <t>221701024</t>
  </si>
  <si>
    <t>222903528</t>
  </si>
  <si>
    <t>222903908</t>
  </si>
  <si>
    <t>222901714</t>
  </si>
  <si>
    <t>222902316</t>
  </si>
  <si>
    <t>222900523</t>
  </si>
  <si>
    <t>221605013</t>
  </si>
  <si>
    <t>221604713</t>
  </si>
  <si>
    <t>221605729</t>
  </si>
  <si>
    <t>222903120</t>
  </si>
  <si>
    <t>222900919</t>
  </si>
  <si>
    <t>222902914</t>
  </si>
  <si>
    <t>222900329</t>
  </si>
  <si>
    <t>222902112</t>
  </si>
  <si>
    <t>222901309</t>
  </si>
  <si>
    <t>222900106</t>
  </si>
  <si>
    <t>221401117</t>
  </si>
  <si>
    <t>221401114</t>
  </si>
  <si>
    <t>221403520</t>
  </si>
  <si>
    <t>221404019</t>
  </si>
  <si>
    <t>221400502</t>
  </si>
  <si>
    <t>222902126</t>
  </si>
  <si>
    <t>222902420</t>
  </si>
  <si>
    <t>222900614</t>
  </si>
  <si>
    <t>221604701</t>
  </si>
  <si>
    <t>221606408</t>
  </si>
  <si>
    <t>221605827</t>
  </si>
  <si>
    <t>221605724</t>
  </si>
  <si>
    <t>221605015</t>
  </si>
  <si>
    <t>221604309</t>
  </si>
  <si>
    <t>221604427</t>
  </si>
  <si>
    <t>221604630</t>
  </si>
  <si>
    <t>221604825</t>
  </si>
  <si>
    <t>221606419</t>
  </si>
  <si>
    <t>笔试成绩</t>
  </si>
  <si>
    <t>面试成绩</t>
  </si>
  <si>
    <t>折合后笔试成绩（50%）</t>
  </si>
  <si>
    <t>折合后面试成绩（50%）</t>
  </si>
  <si>
    <t>总成绩</t>
  </si>
  <si>
    <t>名次</t>
  </si>
  <si>
    <t>综合管理</t>
    <phoneticPr fontId="9" type="noConversion"/>
  </si>
  <si>
    <r>
      <t>填报主管部门：吉林省林业和草原局                                 2022年</t>
    </r>
    <r>
      <rPr>
        <sz val="11"/>
        <rFont val="宋体"/>
        <family val="3"/>
        <charset val="134"/>
        <scheme val="minor"/>
      </rPr>
      <t>11</t>
    </r>
    <r>
      <rPr>
        <sz val="11"/>
        <rFont val="宋体"/>
        <charset val="134"/>
        <scheme val="minor"/>
      </rPr>
      <t>月</t>
    </r>
    <r>
      <rPr>
        <sz val="11"/>
        <rFont val="宋体"/>
        <family val="3"/>
        <charset val="134"/>
        <scheme val="minor"/>
      </rPr>
      <t>7</t>
    </r>
    <r>
      <rPr>
        <sz val="11"/>
        <rFont val="宋体"/>
        <charset val="134"/>
        <scheme val="minor"/>
      </rPr>
      <t>日</t>
    </r>
    <phoneticPr fontId="9" type="noConversion"/>
  </si>
  <si>
    <r>
      <t>2</t>
    </r>
    <r>
      <rPr>
        <sz val="10"/>
        <color theme="1"/>
        <rFont val="宋体"/>
        <family val="3"/>
        <charset val="134"/>
      </rPr>
      <t>号考生</t>
    </r>
    <phoneticPr fontId="9" type="noConversion"/>
  </si>
  <si>
    <r>
      <t>3</t>
    </r>
    <r>
      <rPr>
        <sz val="10"/>
        <color theme="1"/>
        <rFont val="宋体"/>
        <family val="3"/>
        <charset val="134"/>
      </rPr>
      <t>号考生</t>
    </r>
    <phoneticPr fontId="9" type="noConversion"/>
  </si>
  <si>
    <r>
      <t>5</t>
    </r>
    <r>
      <rPr>
        <sz val="10"/>
        <color theme="1"/>
        <rFont val="宋体"/>
        <family val="3"/>
        <charset val="134"/>
      </rPr>
      <t>号考生</t>
    </r>
    <phoneticPr fontId="9" type="noConversion"/>
  </si>
  <si>
    <r>
      <t>4</t>
    </r>
    <r>
      <rPr>
        <sz val="10"/>
        <color theme="1"/>
        <rFont val="宋体"/>
        <family val="3"/>
        <charset val="134"/>
      </rPr>
      <t>号考生</t>
    </r>
    <phoneticPr fontId="9" type="noConversion"/>
  </si>
  <si>
    <r>
      <t>6</t>
    </r>
    <r>
      <rPr>
        <sz val="10"/>
        <color theme="1"/>
        <rFont val="宋体"/>
        <family val="3"/>
        <charset val="134"/>
      </rPr>
      <t>号考生</t>
    </r>
    <phoneticPr fontId="9" type="noConversion"/>
  </si>
  <si>
    <r>
      <t>1</t>
    </r>
    <r>
      <rPr>
        <sz val="10"/>
        <color theme="1"/>
        <rFont val="宋体"/>
        <family val="3"/>
        <charset val="134"/>
      </rPr>
      <t>号考生</t>
    </r>
    <phoneticPr fontId="9" type="noConversion"/>
  </si>
  <si>
    <r>
      <t>1</t>
    </r>
    <r>
      <rPr>
        <sz val="10"/>
        <rFont val="宋体"/>
        <family val="3"/>
        <charset val="134"/>
      </rPr>
      <t>号考生</t>
    </r>
    <phoneticPr fontId="9" type="noConversion"/>
  </si>
  <si>
    <t>森林防火安全管理</t>
    <phoneticPr fontId="9" type="noConversion"/>
  </si>
  <si>
    <r>
      <t>8</t>
    </r>
    <r>
      <rPr>
        <sz val="10"/>
        <color theme="1"/>
        <rFont val="宋体"/>
        <family val="3"/>
        <charset val="134"/>
      </rPr>
      <t>号考生</t>
    </r>
    <phoneticPr fontId="9" type="noConversion"/>
  </si>
  <si>
    <r>
      <t>7</t>
    </r>
    <r>
      <rPr>
        <sz val="10"/>
        <color theme="1"/>
        <rFont val="宋体"/>
        <family val="3"/>
        <charset val="134"/>
      </rPr>
      <t>号考生</t>
    </r>
    <phoneticPr fontId="9" type="noConversion"/>
  </si>
  <si>
    <r>
      <t>2</t>
    </r>
    <r>
      <rPr>
        <sz val="10"/>
        <rFont val="宋体"/>
        <family val="3"/>
        <charset val="134"/>
      </rPr>
      <t>号考生</t>
    </r>
    <phoneticPr fontId="9" type="noConversion"/>
  </si>
  <si>
    <r>
      <t>2022年度吉林省林业和草原局所属事业单位公开招聘工作人员(笔试岗位）</t>
    </r>
    <r>
      <rPr>
        <b/>
        <sz val="16"/>
        <rFont val="宋体"/>
        <charset val="134"/>
        <scheme val="minor"/>
      </rPr>
      <t>笔试面试成绩公示表</t>
    </r>
    <phoneticPr fontId="9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</si>
</sst>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top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workbookViewId="0">
      <selection activeCell="G12" sqref="G12"/>
    </sheetView>
  </sheetViews>
  <sheetFormatPr defaultColWidth="9" defaultRowHeight="14.25"/>
  <cols>
    <col min="1" max="1" width="4.625" style="14" customWidth="1"/>
    <col min="2" max="2" width="12.875" style="15" customWidth="1"/>
    <col min="3" max="3" width="12.375" style="16" customWidth="1"/>
    <col min="4" max="4" width="6.125" style="15" customWidth="1"/>
    <col min="5" max="5" width="7.25" style="14" customWidth="1"/>
    <col min="6" max="6" width="5" style="14" customWidth="1"/>
    <col min="7" max="7" width="10.25" style="14" customWidth="1"/>
    <col min="8" max="8" width="7.75" style="14" customWidth="1"/>
    <col min="9" max="9" width="10" style="12" customWidth="1"/>
    <col min="10" max="11" width="13.25" style="14" customWidth="1"/>
    <col min="12" max="12" width="9" style="14"/>
    <col min="13" max="13" width="8.125" style="14" customWidth="1"/>
    <col min="14" max="16384" width="9" style="14"/>
  </cols>
  <sheetData>
    <row r="1" spans="1:13" s="2" customFormat="1" ht="20.25">
      <c r="A1" s="19" t="s">
        <v>200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2" customFormat="1" ht="18.75" customHeight="1">
      <c r="A2" s="21" t="s">
        <v>188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1" customFormat="1" ht="39" customHeight="1">
      <c r="A3" s="3" t="s">
        <v>0</v>
      </c>
      <c r="B3" s="3" t="s">
        <v>1</v>
      </c>
      <c r="C3" s="3" t="s">
        <v>2</v>
      </c>
      <c r="D3" s="3" t="s">
        <v>84</v>
      </c>
      <c r="E3" s="3" t="s">
        <v>3</v>
      </c>
      <c r="F3" s="3" t="s">
        <v>4</v>
      </c>
      <c r="G3" s="3" t="s">
        <v>85</v>
      </c>
      <c r="H3" s="5" t="s">
        <v>181</v>
      </c>
      <c r="I3" s="3" t="s">
        <v>182</v>
      </c>
      <c r="J3" s="3" t="s">
        <v>183</v>
      </c>
      <c r="K3" s="3" t="s">
        <v>184</v>
      </c>
      <c r="L3" s="3" t="s">
        <v>185</v>
      </c>
      <c r="M3" s="4" t="s">
        <v>186</v>
      </c>
    </row>
    <row r="4" spans="1:13" s="6" customFormat="1" ht="24.75" customHeight="1">
      <c r="A4" s="8">
        <v>1</v>
      </c>
      <c r="B4" s="26" t="s">
        <v>5</v>
      </c>
      <c r="C4" s="26" t="s">
        <v>6</v>
      </c>
      <c r="D4" s="26" t="s">
        <v>7</v>
      </c>
      <c r="E4" s="8" t="s">
        <v>8</v>
      </c>
      <c r="F4" s="8" t="s">
        <v>9</v>
      </c>
      <c r="G4" s="8" t="s">
        <v>86</v>
      </c>
      <c r="H4" s="8">
        <v>78.400000000000006</v>
      </c>
      <c r="I4" s="8">
        <v>77.42</v>
      </c>
      <c r="J4" s="8">
        <f>H4*0.5</f>
        <v>39.200000000000003</v>
      </c>
      <c r="K4" s="8">
        <f>I4*0.5</f>
        <v>38.71</v>
      </c>
      <c r="L4" s="8">
        <f>J4+K4</f>
        <v>77.91</v>
      </c>
      <c r="M4" s="8">
        <v>1</v>
      </c>
    </row>
    <row r="5" spans="1:13" s="6" customFormat="1" ht="24.75" customHeight="1">
      <c r="A5" s="8">
        <v>2</v>
      </c>
      <c r="B5" s="26"/>
      <c r="C5" s="26"/>
      <c r="D5" s="26"/>
      <c r="E5" s="8" t="s">
        <v>189</v>
      </c>
      <c r="F5" s="8" t="s">
        <v>10</v>
      </c>
      <c r="G5" s="8" t="s">
        <v>87</v>
      </c>
      <c r="H5" s="8">
        <v>70.3</v>
      </c>
      <c r="I5" s="8">
        <v>79.02</v>
      </c>
      <c r="J5" s="8">
        <f t="shared" ref="J5:K20" si="0">H5*0.5</f>
        <v>35.15</v>
      </c>
      <c r="K5" s="8">
        <f t="shared" si="0"/>
        <v>39.51</v>
      </c>
      <c r="L5" s="8">
        <f t="shared" ref="L5:L20" si="1">J5+K5</f>
        <v>74.66</v>
      </c>
      <c r="M5" s="8">
        <v>2</v>
      </c>
    </row>
    <row r="6" spans="1:13" s="6" customFormat="1" ht="24.75" customHeight="1">
      <c r="A6" s="8">
        <v>3</v>
      </c>
      <c r="B6" s="26"/>
      <c r="C6" s="26"/>
      <c r="D6" s="26"/>
      <c r="E6" s="8" t="s">
        <v>190</v>
      </c>
      <c r="F6" s="8" t="s">
        <v>9</v>
      </c>
      <c r="G6" s="8" t="s">
        <v>88</v>
      </c>
      <c r="H6" s="8">
        <v>68.7</v>
      </c>
      <c r="I6" s="8">
        <v>74.02</v>
      </c>
      <c r="J6" s="8">
        <f t="shared" si="0"/>
        <v>34.35</v>
      </c>
      <c r="K6" s="8">
        <f t="shared" si="0"/>
        <v>37.01</v>
      </c>
      <c r="L6" s="8">
        <f t="shared" si="1"/>
        <v>71.36</v>
      </c>
      <c r="M6" s="8">
        <v>3</v>
      </c>
    </row>
    <row r="7" spans="1:13" s="6" customFormat="1" ht="24.75" customHeight="1">
      <c r="A7" s="8">
        <v>4</v>
      </c>
      <c r="B7" s="29" t="s">
        <v>11</v>
      </c>
      <c r="C7" s="23" t="s">
        <v>12</v>
      </c>
      <c r="D7" s="23" t="s">
        <v>13</v>
      </c>
      <c r="E7" s="8" t="s">
        <v>14</v>
      </c>
      <c r="F7" s="8" t="s">
        <v>9</v>
      </c>
      <c r="G7" s="8" t="s">
        <v>89</v>
      </c>
      <c r="H7" s="8">
        <v>71.400000000000006</v>
      </c>
      <c r="I7" s="8">
        <v>74.22</v>
      </c>
      <c r="J7" s="8">
        <f t="shared" si="0"/>
        <v>35.700000000000003</v>
      </c>
      <c r="K7" s="8">
        <f t="shared" si="0"/>
        <v>37.11</v>
      </c>
      <c r="L7" s="8">
        <f t="shared" si="1"/>
        <v>72.81</v>
      </c>
      <c r="M7" s="8">
        <v>1</v>
      </c>
    </row>
    <row r="8" spans="1:13" s="6" customFormat="1" ht="24.75" customHeight="1">
      <c r="A8" s="8">
        <v>5</v>
      </c>
      <c r="B8" s="26"/>
      <c r="C8" s="24"/>
      <c r="D8" s="24"/>
      <c r="E8" s="8" t="s">
        <v>15</v>
      </c>
      <c r="F8" s="8" t="s">
        <v>10</v>
      </c>
      <c r="G8" s="8" t="s">
        <v>90</v>
      </c>
      <c r="H8" s="8">
        <v>68.7</v>
      </c>
      <c r="I8" s="8">
        <v>76.62</v>
      </c>
      <c r="J8" s="8">
        <f t="shared" si="0"/>
        <v>34.35</v>
      </c>
      <c r="K8" s="8">
        <f t="shared" si="0"/>
        <v>38.31</v>
      </c>
      <c r="L8" s="8">
        <f t="shared" si="1"/>
        <v>72.66</v>
      </c>
      <c r="M8" s="8">
        <v>2</v>
      </c>
    </row>
    <row r="9" spans="1:13" s="6" customFormat="1" ht="24.75" customHeight="1">
      <c r="A9" s="8">
        <v>6</v>
      </c>
      <c r="B9" s="26"/>
      <c r="C9" s="24"/>
      <c r="D9" s="24"/>
      <c r="E9" s="8" t="s">
        <v>190</v>
      </c>
      <c r="F9" s="8" t="s">
        <v>10</v>
      </c>
      <c r="G9" s="8" t="s">
        <v>91</v>
      </c>
      <c r="H9" s="8">
        <v>66.3</v>
      </c>
      <c r="I9" s="8">
        <v>72.62</v>
      </c>
      <c r="J9" s="8">
        <f t="shared" si="0"/>
        <v>33.15</v>
      </c>
      <c r="K9" s="8">
        <f t="shared" si="0"/>
        <v>36.31</v>
      </c>
      <c r="L9" s="8">
        <f t="shared" si="1"/>
        <v>69.460000000000008</v>
      </c>
      <c r="M9" s="8">
        <v>3</v>
      </c>
    </row>
    <row r="10" spans="1:13" s="6" customFormat="1" ht="24.75" customHeight="1">
      <c r="A10" s="8">
        <v>7</v>
      </c>
      <c r="B10" s="26"/>
      <c r="C10" s="24"/>
      <c r="D10" s="24"/>
      <c r="E10" s="11" t="s">
        <v>191</v>
      </c>
      <c r="F10" s="8" t="s">
        <v>9</v>
      </c>
      <c r="G10" s="8" t="s">
        <v>92</v>
      </c>
      <c r="H10" s="8">
        <v>62.1</v>
      </c>
      <c r="I10" s="8">
        <v>74.319999999999993</v>
      </c>
      <c r="J10" s="8">
        <f t="shared" si="0"/>
        <v>31.05</v>
      </c>
      <c r="K10" s="8">
        <f t="shared" si="0"/>
        <v>37.159999999999997</v>
      </c>
      <c r="L10" s="8">
        <f t="shared" si="1"/>
        <v>68.209999999999994</v>
      </c>
      <c r="M10" s="8">
        <v>4</v>
      </c>
    </row>
    <row r="11" spans="1:13" s="6" customFormat="1" ht="24.75" customHeight="1">
      <c r="A11" s="8">
        <v>8</v>
      </c>
      <c r="B11" s="26"/>
      <c r="C11" s="24"/>
      <c r="D11" s="24"/>
      <c r="E11" s="11" t="s">
        <v>192</v>
      </c>
      <c r="F11" s="8" t="s">
        <v>9</v>
      </c>
      <c r="G11" s="8" t="s">
        <v>93</v>
      </c>
      <c r="H11" s="8">
        <v>61.4</v>
      </c>
      <c r="I11" s="8">
        <v>75.02</v>
      </c>
      <c r="J11" s="8">
        <f t="shared" si="0"/>
        <v>30.7</v>
      </c>
      <c r="K11" s="8">
        <f t="shared" si="0"/>
        <v>37.51</v>
      </c>
      <c r="L11" s="8">
        <f t="shared" si="1"/>
        <v>68.209999999999994</v>
      </c>
      <c r="M11" s="8">
        <v>4</v>
      </c>
    </row>
    <row r="12" spans="1:13" s="7" customFormat="1" ht="24.75" customHeight="1">
      <c r="A12" s="8">
        <v>9</v>
      </c>
      <c r="B12" s="26"/>
      <c r="C12" s="24"/>
      <c r="D12" s="24"/>
      <c r="E12" s="8" t="s">
        <v>193</v>
      </c>
      <c r="F12" s="9" t="s">
        <v>10</v>
      </c>
      <c r="G12" s="9" t="s">
        <v>94</v>
      </c>
      <c r="H12" s="9">
        <v>60.9</v>
      </c>
      <c r="I12" s="9">
        <v>75.22</v>
      </c>
      <c r="J12" s="8">
        <f t="shared" si="0"/>
        <v>30.45</v>
      </c>
      <c r="K12" s="8">
        <f t="shared" si="0"/>
        <v>37.61</v>
      </c>
      <c r="L12" s="8">
        <f t="shared" si="1"/>
        <v>68.06</v>
      </c>
      <c r="M12" s="9">
        <v>6</v>
      </c>
    </row>
    <row r="13" spans="1:13" s="6" customFormat="1" ht="24.75" customHeight="1">
      <c r="A13" s="8">
        <v>10</v>
      </c>
      <c r="B13" s="26"/>
      <c r="C13" s="26" t="s">
        <v>16</v>
      </c>
      <c r="D13" s="26" t="s">
        <v>7</v>
      </c>
      <c r="E13" s="8" t="s">
        <v>17</v>
      </c>
      <c r="F13" s="8" t="s">
        <v>10</v>
      </c>
      <c r="G13" s="8" t="s">
        <v>95</v>
      </c>
      <c r="H13" s="8">
        <v>66</v>
      </c>
      <c r="I13" s="8">
        <v>78.819999999999993</v>
      </c>
      <c r="J13" s="8">
        <f t="shared" si="0"/>
        <v>33</v>
      </c>
      <c r="K13" s="8">
        <f t="shared" si="0"/>
        <v>39.409999999999997</v>
      </c>
      <c r="L13" s="8">
        <f t="shared" si="1"/>
        <v>72.41</v>
      </c>
      <c r="M13" s="8">
        <v>1</v>
      </c>
    </row>
    <row r="14" spans="1:13" s="6" customFormat="1" ht="24.75" customHeight="1">
      <c r="A14" s="8">
        <v>11</v>
      </c>
      <c r="B14" s="26"/>
      <c r="C14" s="26"/>
      <c r="D14" s="26"/>
      <c r="E14" s="8" t="s">
        <v>189</v>
      </c>
      <c r="F14" s="8" t="s">
        <v>9</v>
      </c>
      <c r="G14" s="8" t="s">
        <v>96</v>
      </c>
      <c r="H14" s="8">
        <v>62.7</v>
      </c>
      <c r="I14" s="8">
        <v>78.819999999999993</v>
      </c>
      <c r="J14" s="8">
        <f t="shared" si="0"/>
        <v>31.35</v>
      </c>
      <c r="K14" s="8">
        <f t="shared" si="0"/>
        <v>39.409999999999997</v>
      </c>
      <c r="L14" s="8">
        <f t="shared" si="1"/>
        <v>70.759999999999991</v>
      </c>
      <c r="M14" s="8">
        <v>2</v>
      </c>
    </row>
    <row r="15" spans="1:13" s="6" customFormat="1" ht="24.75" customHeight="1">
      <c r="A15" s="8">
        <v>13</v>
      </c>
      <c r="B15" s="26" t="s">
        <v>18</v>
      </c>
      <c r="C15" s="26" t="s">
        <v>19</v>
      </c>
      <c r="D15" s="26" t="s">
        <v>7</v>
      </c>
      <c r="E15" s="8" t="s">
        <v>20</v>
      </c>
      <c r="F15" s="8" t="s">
        <v>9</v>
      </c>
      <c r="G15" s="8" t="s">
        <v>97</v>
      </c>
      <c r="H15" s="8">
        <v>71.099999999999994</v>
      </c>
      <c r="I15" s="8">
        <v>73.819999999999993</v>
      </c>
      <c r="J15" s="8">
        <f t="shared" si="0"/>
        <v>35.549999999999997</v>
      </c>
      <c r="K15" s="8">
        <f t="shared" si="0"/>
        <v>36.909999999999997</v>
      </c>
      <c r="L15" s="8">
        <f t="shared" si="1"/>
        <v>72.459999999999994</v>
      </c>
      <c r="M15" s="8">
        <v>1</v>
      </c>
    </row>
    <row r="16" spans="1:13" s="6" customFormat="1" ht="24.75" customHeight="1">
      <c r="A16" s="8">
        <v>14</v>
      </c>
      <c r="B16" s="26"/>
      <c r="C16" s="26"/>
      <c r="D16" s="26"/>
      <c r="E16" s="8" t="s">
        <v>194</v>
      </c>
      <c r="F16" s="8" t="s">
        <v>10</v>
      </c>
      <c r="G16" s="8" t="s">
        <v>98</v>
      </c>
      <c r="H16" s="8">
        <v>57.4</v>
      </c>
      <c r="I16" s="8">
        <v>75.819999999999993</v>
      </c>
      <c r="J16" s="8">
        <f t="shared" si="0"/>
        <v>28.7</v>
      </c>
      <c r="K16" s="8">
        <f t="shared" si="0"/>
        <v>37.909999999999997</v>
      </c>
      <c r="L16" s="8">
        <f t="shared" si="1"/>
        <v>66.61</v>
      </c>
      <c r="M16" s="8">
        <v>2</v>
      </c>
    </row>
    <row r="17" spans="1:13" s="6" customFormat="1" ht="24.75" customHeight="1">
      <c r="A17" s="8">
        <v>15</v>
      </c>
      <c r="B17" s="26"/>
      <c r="C17" s="26"/>
      <c r="D17" s="26"/>
      <c r="E17" s="8" t="s">
        <v>190</v>
      </c>
      <c r="F17" s="8" t="s">
        <v>9</v>
      </c>
      <c r="G17" s="8" t="s">
        <v>99</v>
      </c>
      <c r="H17" s="8">
        <v>55.1</v>
      </c>
      <c r="I17" s="8">
        <v>76.62</v>
      </c>
      <c r="J17" s="8">
        <f t="shared" si="0"/>
        <v>27.55</v>
      </c>
      <c r="K17" s="8">
        <f t="shared" si="0"/>
        <v>38.31</v>
      </c>
      <c r="L17" s="8">
        <f t="shared" si="1"/>
        <v>65.86</v>
      </c>
      <c r="M17" s="8">
        <v>3</v>
      </c>
    </row>
    <row r="18" spans="1:13" s="6" customFormat="1" ht="24.75" customHeight="1">
      <c r="A18" s="8">
        <v>16</v>
      </c>
      <c r="B18" s="29" t="s">
        <v>21</v>
      </c>
      <c r="C18" s="26" t="s">
        <v>22</v>
      </c>
      <c r="D18" s="26" t="s">
        <v>7</v>
      </c>
      <c r="E18" s="8" t="s">
        <v>190</v>
      </c>
      <c r="F18" s="8" t="s">
        <v>9</v>
      </c>
      <c r="G18" s="8" t="s">
        <v>100</v>
      </c>
      <c r="H18" s="8">
        <v>75.5</v>
      </c>
      <c r="I18" s="8">
        <v>73.42</v>
      </c>
      <c r="J18" s="8">
        <f t="shared" si="0"/>
        <v>37.75</v>
      </c>
      <c r="K18" s="8">
        <f t="shared" si="0"/>
        <v>36.71</v>
      </c>
      <c r="L18" s="8">
        <f t="shared" si="1"/>
        <v>74.460000000000008</v>
      </c>
      <c r="M18" s="8">
        <v>2</v>
      </c>
    </row>
    <row r="19" spans="1:13" s="6" customFormat="1" ht="24.75" customHeight="1">
      <c r="A19" s="8">
        <v>17</v>
      </c>
      <c r="B19" s="26"/>
      <c r="C19" s="26"/>
      <c r="D19" s="26"/>
      <c r="E19" s="8" t="s">
        <v>194</v>
      </c>
      <c r="F19" s="8" t="s">
        <v>10</v>
      </c>
      <c r="G19" s="8" t="s">
        <v>101</v>
      </c>
      <c r="H19" s="8">
        <v>74.3</v>
      </c>
      <c r="I19" s="8">
        <v>71.400000000000006</v>
      </c>
      <c r="J19" s="8">
        <f t="shared" si="0"/>
        <v>37.15</v>
      </c>
      <c r="K19" s="8">
        <f t="shared" si="0"/>
        <v>35.700000000000003</v>
      </c>
      <c r="L19" s="8">
        <f t="shared" si="1"/>
        <v>72.849999999999994</v>
      </c>
      <c r="M19" s="8">
        <v>3</v>
      </c>
    </row>
    <row r="20" spans="1:13" s="6" customFormat="1" ht="24.75" customHeight="1">
      <c r="A20" s="8">
        <v>18</v>
      </c>
      <c r="B20" s="26"/>
      <c r="C20" s="26"/>
      <c r="D20" s="26"/>
      <c r="E20" s="8" t="s">
        <v>23</v>
      </c>
      <c r="F20" s="8" t="s">
        <v>10</v>
      </c>
      <c r="G20" s="8" t="s">
        <v>102</v>
      </c>
      <c r="H20" s="8">
        <v>74</v>
      </c>
      <c r="I20" s="8">
        <v>75.12</v>
      </c>
      <c r="J20" s="8">
        <f t="shared" si="0"/>
        <v>37</v>
      </c>
      <c r="K20" s="8">
        <f t="shared" si="0"/>
        <v>37.56</v>
      </c>
      <c r="L20" s="8">
        <f t="shared" si="1"/>
        <v>74.56</v>
      </c>
      <c r="M20" s="8">
        <v>1</v>
      </c>
    </row>
    <row r="21" spans="1:13" s="6" customFormat="1" ht="20.100000000000001" customHeight="1">
      <c r="A21" s="8">
        <v>19</v>
      </c>
      <c r="B21" s="26" t="s">
        <v>24</v>
      </c>
      <c r="C21" s="26" t="s">
        <v>25</v>
      </c>
      <c r="D21" s="26" t="s">
        <v>13</v>
      </c>
      <c r="E21" s="8" t="s">
        <v>26</v>
      </c>
      <c r="F21" s="8" t="s">
        <v>10</v>
      </c>
      <c r="G21" s="8" t="s">
        <v>103</v>
      </c>
      <c r="H21" s="8">
        <v>84</v>
      </c>
      <c r="I21" s="8">
        <v>75.12</v>
      </c>
      <c r="J21" s="8">
        <f>H21*0.5</f>
        <v>42</v>
      </c>
      <c r="K21" s="8">
        <f>I21*0.5</f>
        <v>37.56</v>
      </c>
      <c r="L21" s="8">
        <f>J21+K21</f>
        <v>79.56</v>
      </c>
      <c r="M21" s="8">
        <v>1</v>
      </c>
    </row>
    <row r="22" spans="1:13" s="6" customFormat="1" ht="20.100000000000001" customHeight="1">
      <c r="A22" s="8">
        <v>20</v>
      </c>
      <c r="B22" s="26"/>
      <c r="C22" s="26"/>
      <c r="D22" s="26"/>
      <c r="E22" s="8" t="s">
        <v>191</v>
      </c>
      <c r="F22" s="8" t="s">
        <v>9</v>
      </c>
      <c r="G22" s="8" t="s">
        <v>104</v>
      </c>
      <c r="H22" s="8">
        <v>80.900000000000006</v>
      </c>
      <c r="I22" s="8">
        <v>74.52</v>
      </c>
      <c r="J22" s="8">
        <f t="shared" ref="J22:K41" si="2">H22*0.5</f>
        <v>40.450000000000003</v>
      </c>
      <c r="K22" s="8">
        <f t="shared" si="2"/>
        <v>37.26</v>
      </c>
      <c r="L22" s="8">
        <f t="shared" ref="L22:L41" si="3">J22+K22</f>
        <v>77.710000000000008</v>
      </c>
      <c r="M22" s="8">
        <v>3</v>
      </c>
    </row>
    <row r="23" spans="1:13" s="6" customFormat="1" ht="20.100000000000001" customHeight="1">
      <c r="A23" s="8">
        <v>21</v>
      </c>
      <c r="B23" s="26"/>
      <c r="C23" s="26"/>
      <c r="D23" s="26"/>
      <c r="E23" s="8" t="s">
        <v>27</v>
      </c>
      <c r="F23" s="8" t="s">
        <v>10</v>
      </c>
      <c r="G23" s="8" t="s">
        <v>105</v>
      </c>
      <c r="H23" s="8">
        <v>79.7</v>
      </c>
      <c r="I23" s="8">
        <v>76.8</v>
      </c>
      <c r="J23" s="8">
        <f t="shared" si="2"/>
        <v>39.85</v>
      </c>
      <c r="K23" s="8">
        <f t="shared" si="2"/>
        <v>38.4</v>
      </c>
      <c r="L23" s="8">
        <f t="shared" si="3"/>
        <v>78.25</v>
      </c>
      <c r="M23" s="8">
        <v>2</v>
      </c>
    </row>
    <row r="24" spans="1:13" s="6" customFormat="1" ht="20.100000000000001" customHeight="1">
      <c r="A24" s="8">
        <v>22</v>
      </c>
      <c r="B24" s="26"/>
      <c r="C24" s="26"/>
      <c r="D24" s="26"/>
      <c r="E24" s="8" t="s">
        <v>190</v>
      </c>
      <c r="F24" s="8" t="s">
        <v>9</v>
      </c>
      <c r="G24" s="8" t="s">
        <v>106</v>
      </c>
      <c r="H24" s="8">
        <v>78.2</v>
      </c>
      <c r="I24" s="8">
        <v>74.42</v>
      </c>
      <c r="J24" s="8">
        <f t="shared" si="2"/>
        <v>39.1</v>
      </c>
      <c r="K24" s="8">
        <f t="shared" si="2"/>
        <v>37.21</v>
      </c>
      <c r="L24" s="8">
        <f t="shared" si="3"/>
        <v>76.31</v>
      </c>
      <c r="M24" s="8">
        <v>4</v>
      </c>
    </row>
    <row r="25" spans="1:13" s="6" customFormat="1" ht="20.100000000000001" customHeight="1">
      <c r="A25" s="8">
        <v>23</v>
      </c>
      <c r="B25" s="26"/>
      <c r="C25" s="26"/>
      <c r="D25" s="26"/>
      <c r="E25" s="8" t="s">
        <v>192</v>
      </c>
      <c r="F25" s="8" t="s">
        <v>10</v>
      </c>
      <c r="G25" s="8" t="s">
        <v>107</v>
      </c>
      <c r="H25" s="8">
        <v>77.7</v>
      </c>
      <c r="I25" s="8">
        <v>74.22</v>
      </c>
      <c r="J25" s="8">
        <f t="shared" si="2"/>
        <v>38.85</v>
      </c>
      <c r="K25" s="8">
        <f t="shared" si="2"/>
        <v>37.11</v>
      </c>
      <c r="L25" s="8">
        <f t="shared" si="3"/>
        <v>75.960000000000008</v>
      </c>
      <c r="M25" s="8">
        <v>5</v>
      </c>
    </row>
    <row r="26" spans="1:13" s="7" customFormat="1" ht="20.100000000000001" customHeight="1">
      <c r="A26" s="8">
        <v>26</v>
      </c>
      <c r="B26" s="26"/>
      <c r="C26" s="17" t="s">
        <v>28</v>
      </c>
      <c r="D26" s="17" t="s">
        <v>13</v>
      </c>
      <c r="E26" s="8" t="s">
        <v>194</v>
      </c>
      <c r="F26" s="8" t="s">
        <v>10</v>
      </c>
      <c r="G26" s="8" t="s">
        <v>108</v>
      </c>
      <c r="H26" s="8">
        <v>41.9</v>
      </c>
      <c r="I26" s="8">
        <v>74.62</v>
      </c>
      <c r="J26" s="8">
        <f t="shared" si="2"/>
        <v>20.95</v>
      </c>
      <c r="K26" s="8">
        <f t="shared" si="2"/>
        <v>37.31</v>
      </c>
      <c r="L26" s="8">
        <f t="shared" si="3"/>
        <v>58.260000000000005</v>
      </c>
      <c r="M26" s="8">
        <v>1</v>
      </c>
    </row>
    <row r="27" spans="1:13" s="6" customFormat="1" ht="20.100000000000001" customHeight="1">
      <c r="A27" s="8">
        <v>27</v>
      </c>
      <c r="B27" s="26" t="s">
        <v>29</v>
      </c>
      <c r="C27" s="26" t="s">
        <v>30</v>
      </c>
      <c r="D27" s="23" t="s">
        <v>7</v>
      </c>
      <c r="E27" s="8" t="s">
        <v>31</v>
      </c>
      <c r="F27" s="8" t="s">
        <v>10</v>
      </c>
      <c r="G27" s="8" t="s">
        <v>109</v>
      </c>
      <c r="H27" s="8">
        <v>68</v>
      </c>
      <c r="I27" s="8">
        <v>74.02</v>
      </c>
      <c r="J27" s="8">
        <f t="shared" si="2"/>
        <v>34</v>
      </c>
      <c r="K27" s="8">
        <f t="shared" si="2"/>
        <v>37.01</v>
      </c>
      <c r="L27" s="8">
        <f t="shared" si="3"/>
        <v>71.009999999999991</v>
      </c>
      <c r="M27" s="8">
        <v>1</v>
      </c>
    </row>
    <row r="28" spans="1:13" s="6" customFormat="1" ht="20.100000000000001" customHeight="1">
      <c r="A28" s="8">
        <v>28</v>
      </c>
      <c r="B28" s="26"/>
      <c r="C28" s="26"/>
      <c r="D28" s="24"/>
      <c r="E28" s="8" t="s">
        <v>190</v>
      </c>
      <c r="F28" s="8" t="s">
        <v>10</v>
      </c>
      <c r="G28" s="8" t="s">
        <v>110</v>
      </c>
      <c r="H28" s="8">
        <v>44</v>
      </c>
      <c r="I28" s="8">
        <v>74.819999999999993</v>
      </c>
      <c r="J28" s="8">
        <f t="shared" si="2"/>
        <v>22</v>
      </c>
      <c r="K28" s="8">
        <f t="shared" si="2"/>
        <v>37.409999999999997</v>
      </c>
      <c r="L28" s="8">
        <f t="shared" si="3"/>
        <v>59.41</v>
      </c>
      <c r="M28" s="8">
        <v>2</v>
      </c>
    </row>
    <row r="29" spans="1:13" s="7" customFormat="1" ht="20.100000000000001" customHeight="1">
      <c r="A29" s="8">
        <v>29</v>
      </c>
      <c r="B29" s="26"/>
      <c r="C29" s="26"/>
      <c r="D29" s="24"/>
      <c r="E29" s="9" t="s">
        <v>195</v>
      </c>
      <c r="F29" s="9" t="s">
        <v>10</v>
      </c>
      <c r="G29" s="9" t="s">
        <v>111</v>
      </c>
      <c r="H29" s="9">
        <v>41.9</v>
      </c>
      <c r="I29" s="9">
        <v>74.62</v>
      </c>
      <c r="J29" s="8">
        <f t="shared" si="2"/>
        <v>20.95</v>
      </c>
      <c r="K29" s="8">
        <f t="shared" si="2"/>
        <v>37.31</v>
      </c>
      <c r="L29" s="8">
        <f t="shared" si="3"/>
        <v>58.260000000000005</v>
      </c>
      <c r="M29" s="9">
        <v>3</v>
      </c>
    </row>
    <row r="30" spans="1:13" s="6" customFormat="1" ht="20.100000000000001" customHeight="1">
      <c r="A30" s="8">
        <v>30</v>
      </c>
      <c r="B30" s="26"/>
      <c r="C30" s="26" t="s">
        <v>32</v>
      </c>
      <c r="D30" s="23" t="s">
        <v>7</v>
      </c>
      <c r="E30" s="8" t="s">
        <v>33</v>
      </c>
      <c r="F30" s="8" t="s">
        <v>10</v>
      </c>
      <c r="G30" s="8" t="s">
        <v>112</v>
      </c>
      <c r="H30" s="8">
        <v>57.9</v>
      </c>
      <c r="I30" s="8">
        <v>77.42</v>
      </c>
      <c r="J30" s="8">
        <f t="shared" si="2"/>
        <v>28.95</v>
      </c>
      <c r="K30" s="8">
        <f t="shared" si="2"/>
        <v>38.71</v>
      </c>
      <c r="L30" s="8">
        <f t="shared" si="3"/>
        <v>67.66</v>
      </c>
      <c r="M30" s="8">
        <v>1</v>
      </c>
    </row>
    <row r="31" spans="1:13" s="6" customFormat="1" ht="20.100000000000001" customHeight="1">
      <c r="A31" s="8">
        <v>31</v>
      </c>
      <c r="B31" s="26"/>
      <c r="C31" s="26"/>
      <c r="D31" s="24"/>
      <c r="E31" s="8" t="s">
        <v>189</v>
      </c>
      <c r="F31" s="8" t="s">
        <v>10</v>
      </c>
      <c r="G31" s="8" t="s">
        <v>113</v>
      </c>
      <c r="H31" s="8">
        <v>57.4</v>
      </c>
      <c r="I31" s="8">
        <v>75.22</v>
      </c>
      <c r="J31" s="8">
        <f t="shared" si="2"/>
        <v>28.7</v>
      </c>
      <c r="K31" s="8">
        <f t="shared" si="2"/>
        <v>37.61</v>
      </c>
      <c r="L31" s="8">
        <f t="shared" si="3"/>
        <v>66.31</v>
      </c>
      <c r="M31" s="8">
        <v>3</v>
      </c>
    </row>
    <row r="32" spans="1:13" s="6" customFormat="1" ht="20.100000000000001" customHeight="1">
      <c r="A32" s="8">
        <v>32</v>
      </c>
      <c r="B32" s="26"/>
      <c r="C32" s="26"/>
      <c r="D32" s="25"/>
      <c r="E32" s="8" t="s">
        <v>190</v>
      </c>
      <c r="F32" s="8" t="s">
        <v>10</v>
      </c>
      <c r="G32" s="8" t="s">
        <v>114</v>
      </c>
      <c r="H32" s="8">
        <v>55.9</v>
      </c>
      <c r="I32" s="8">
        <v>76.819999999999993</v>
      </c>
      <c r="J32" s="8">
        <f t="shared" si="2"/>
        <v>27.95</v>
      </c>
      <c r="K32" s="8">
        <f t="shared" si="2"/>
        <v>38.409999999999997</v>
      </c>
      <c r="L32" s="8">
        <f t="shared" si="3"/>
        <v>66.36</v>
      </c>
      <c r="M32" s="8">
        <v>2</v>
      </c>
    </row>
    <row r="33" spans="1:13" s="6" customFormat="1" ht="20.100000000000001" customHeight="1">
      <c r="A33" s="8">
        <v>33</v>
      </c>
      <c r="B33" s="26" t="s">
        <v>34</v>
      </c>
      <c r="C33" s="26" t="s">
        <v>19</v>
      </c>
      <c r="D33" s="23" t="s">
        <v>7</v>
      </c>
      <c r="E33" s="8" t="s">
        <v>194</v>
      </c>
      <c r="F33" s="8" t="s">
        <v>10</v>
      </c>
      <c r="G33" s="8" t="s">
        <v>115</v>
      </c>
      <c r="H33" s="8">
        <v>71.900000000000006</v>
      </c>
      <c r="I33" s="8">
        <v>74.62</v>
      </c>
      <c r="J33" s="8">
        <f t="shared" si="2"/>
        <v>35.950000000000003</v>
      </c>
      <c r="K33" s="8">
        <f t="shared" si="2"/>
        <v>37.31</v>
      </c>
      <c r="L33" s="8">
        <f t="shared" si="3"/>
        <v>73.260000000000005</v>
      </c>
      <c r="M33" s="8">
        <v>2</v>
      </c>
    </row>
    <row r="34" spans="1:13" s="6" customFormat="1" ht="20.100000000000001" customHeight="1">
      <c r="A34" s="8">
        <v>34</v>
      </c>
      <c r="B34" s="26"/>
      <c r="C34" s="26"/>
      <c r="D34" s="24"/>
      <c r="E34" s="8" t="s">
        <v>35</v>
      </c>
      <c r="F34" s="8" t="s">
        <v>9</v>
      </c>
      <c r="G34" s="8" t="s">
        <v>116</v>
      </c>
      <c r="H34" s="8">
        <v>70</v>
      </c>
      <c r="I34" s="8">
        <v>78.02</v>
      </c>
      <c r="J34" s="8">
        <f t="shared" si="2"/>
        <v>35</v>
      </c>
      <c r="K34" s="8">
        <f t="shared" si="2"/>
        <v>39.01</v>
      </c>
      <c r="L34" s="8">
        <f t="shared" si="3"/>
        <v>74.009999999999991</v>
      </c>
      <c r="M34" s="8">
        <v>1</v>
      </c>
    </row>
    <row r="35" spans="1:13" s="6" customFormat="1" ht="20.100000000000001" customHeight="1">
      <c r="A35" s="8">
        <v>35</v>
      </c>
      <c r="B35" s="26"/>
      <c r="C35" s="26"/>
      <c r="D35" s="24"/>
      <c r="E35" s="8" t="s">
        <v>190</v>
      </c>
      <c r="F35" s="8" t="s">
        <v>9</v>
      </c>
      <c r="G35" s="8" t="s">
        <v>117</v>
      </c>
      <c r="H35" s="8">
        <v>60.1</v>
      </c>
      <c r="I35" s="8">
        <v>73.02</v>
      </c>
      <c r="J35" s="8">
        <f t="shared" si="2"/>
        <v>30.05</v>
      </c>
      <c r="K35" s="8">
        <f t="shared" si="2"/>
        <v>36.51</v>
      </c>
      <c r="L35" s="8">
        <f t="shared" si="3"/>
        <v>66.56</v>
      </c>
      <c r="M35" s="8">
        <v>3</v>
      </c>
    </row>
    <row r="36" spans="1:13" s="6" customFormat="1" ht="20.100000000000001" customHeight="1">
      <c r="A36" s="8">
        <v>36</v>
      </c>
      <c r="B36" s="26"/>
      <c r="C36" s="26" t="s">
        <v>36</v>
      </c>
      <c r="D36" s="23" t="s">
        <v>7</v>
      </c>
      <c r="E36" s="8" t="s">
        <v>37</v>
      </c>
      <c r="F36" s="8" t="s">
        <v>10</v>
      </c>
      <c r="G36" s="8" t="s">
        <v>118</v>
      </c>
      <c r="H36" s="8">
        <v>70</v>
      </c>
      <c r="I36" s="8">
        <v>74.819999999999993</v>
      </c>
      <c r="J36" s="8">
        <f t="shared" si="2"/>
        <v>35</v>
      </c>
      <c r="K36" s="8">
        <f t="shared" si="2"/>
        <v>37.409999999999997</v>
      </c>
      <c r="L36" s="8">
        <f t="shared" si="3"/>
        <v>72.41</v>
      </c>
      <c r="M36" s="8">
        <v>1</v>
      </c>
    </row>
    <row r="37" spans="1:13" s="6" customFormat="1" ht="20.100000000000001" customHeight="1">
      <c r="A37" s="8">
        <v>37</v>
      </c>
      <c r="B37" s="26"/>
      <c r="C37" s="26"/>
      <c r="D37" s="24"/>
      <c r="E37" s="8" t="s">
        <v>190</v>
      </c>
      <c r="F37" s="8" t="s">
        <v>10</v>
      </c>
      <c r="G37" s="8" t="s">
        <v>119</v>
      </c>
      <c r="H37" s="8">
        <v>58.8</v>
      </c>
      <c r="I37" s="8">
        <v>76.42</v>
      </c>
      <c r="J37" s="8">
        <f t="shared" si="2"/>
        <v>29.4</v>
      </c>
      <c r="K37" s="8">
        <f t="shared" si="2"/>
        <v>38.21</v>
      </c>
      <c r="L37" s="8">
        <f t="shared" si="3"/>
        <v>67.61</v>
      </c>
      <c r="M37" s="8">
        <v>2</v>
      </c>
    </row>
    <row r="38" spans="1:13" s="6" customFormat="1" ht="20.100000000000001" customHeight="1">
      <c r="A38" s="8">
        <v>38</v>
      </c>
      <c r="B38" s="26"/>
      <c r="C38" s="26"/>
      <c r="D38" s="25"/>
      <c r="E38" s="8" t="s">
        <v>189</v>
      </c>
      <c r="F38" s="8" t="s">
        <v>10</v>
      </c>
      <c r="G38" s="8" t="s">
        <v>120</v>
      </c>
      <c r="H38" s="8">
        <v>58.3</v>
      </c>
      <c r="I38" s="8">
        <v>73.42</v>
      </c>
      <c r="J38" s="8">
        <f t="shared" si="2"/>
        <v>29.15</v>
      </c>
      <c r="K38" s="8">
        <f t="shared" si="2"/>
        <v>36.71</v>
      </c>
      <c r="L38" s="8">
        <f t="shared" si="3"/>
        <v>65.86</v>
      </c>
      <c r="M38" s="8">
        <v>3</v>
      </c>
    </row>
    <row r="39" spans="1:13" s="6" customFormat="1" ht="20.100000000000001" customHeight="1">
      <c r="A39" s="8">
        <v>39</v>
      </c>
      <c r="B39" s="26"/>
      <c r="C39" s="26" t="s">
        <v>38</v>
      </c>
      <c r="D39" s="26" t="s">
        <v>7</v>
      </c>
      <c r="E39" s="8" t="s">
        <v>39</v>
      </c>
      <c r="F39" s="8" t="s">
        <v>10</v>
      </c>
      <c r="G39" s="8" t="s">
        <v>121</v>
      </c>
      <c r="H39" s="8">
        <v>62.4</v>
      </c>
      <c r="I39" s="8">
        <v>75.42</v>
      </c>
      <c r="J39" s="8">
        <f t="shared" si="2"/>
        <v>31.2</v>
      </c>
      <c r="K39" s="8">
        <f t="shared" si="2"/>
        <v>37.71</v>
      </c>
      <c r="L39" s="8">
        <f t="shared" si="3"/>
        <v>68.91</v>
      </c>
      <c r="M39" s="8">
        <v>1</v>
      </c>
    </row>
    <row r="40" spans="1:13" s="6" customFormat="1" ht="20.100000000000001" customHeight="1">
      <c r="A40" s="8">
        <v>40</v>
      </c>
      <c r="B40" s="26"/>
      <c r="C40" s="26"/>
      <c r="D40" s="26"/>
      <c r="E40" s="8" t="s">
        <v>190</v>
      </c>
      <c r="F40" s="8" t="s">
        <v>10</v>
      </c>
      <c r="G40" s="8" t="s">
        <v>122</v>
      </c>
      <c r="H40" s="8">
        <v>58.9</v>
      </c>
      <c r="I40" s="8">
        <v>73.02</v>
      </c>
      <c r="J40" s="8">
        <f t="shared" si="2"/>
        <v>29.45</v>
      </c>
      <c r="K40" s="8">
        <f t="shared" si="2"/>
        <v>36.51</v>
      </c>
      <c r="L40" s="8">
        <f t="shared" si="3"/>
        <v>65.959999999999994</v>
      </c>
      <c r="M40" s="8">
        <v>2</v>
      </c>
    </row>
    <row r="41" spans="1:13" s="6" customFormat="1" ht="20.100000000000001" customHeight="1">
      <c r="A41" s="8">
        <v>41</v>
      </c>
      <c r="B41" s="26"/>
      <c r="C41" s="26"/>
      <c r="D41" s="26"/>
      <c r="E41" s="8" t="s">
        <v>194</v>
      </c>
      <c r="F41" s="8" t="s">
        <v>10</v>
      </c>
      <c r="G41" s="8" t="s">
        <v>123</v>
      </c>
      <c r="H41" s="8">
        <v>57.4</v>
      </c>
      <c r="I41" s="8">
        <v>73.599999999999994</v>
      </c>
      <c r="J41" s="8">
        <f t="shared" si="2"/>
        <v>28.7</v>
      </c>
      <c r="K41" s="8">
        <f t="shared" si="2"/>
        <v>36.799999999999997</v>
      </c>
      <c r="L41" s="8">
        <f t="shared" si="3"/>
        <v>65.5</v>
      </c>
      <c r="M41" s="8">
        <v>3</v>
      </c>
    </row>
    <row r="42" spans="1:13" s="6" customFormat="1" ht="31.5" customHeight="1">
      <c r="A42" s="8">
        <v>1</v>
      </c>
      <c r="B42" s="29" t="s">
        <v>11</v>
      </c>
      <c r="C42" s="26" t="s">
        <v>19</v>
      </c>
      <c r="D42" s="23" t="s">
        <v>13</v>
      </c>
      <c r="E42" s="8" t="s">
        <v>40</v>
      </c>
      <c r="F42" s="10" t="s">
        <v>9</v>
      </c>
      <c r="G42" s="8" t="s">
        <v>124</v>
      </c>
      <c r="H42" s="8">
        <v>73.400000000000006</v>
      </c>
      <c r="I42" s="8">
        <v>82.1</v>
      </c>
      <c r="J42" s="10">
        <f>H42*0.5</f>
        <v>36.700000000000003</v>
      </c>
      <c r="K42" s="8">
        <f>I42*0.5</f>
        <v>41.05</v>
      </c>
      <c r="L42" s="8">
        <f>J42+K42</f>
        <v>77.75</v>
      </c>
      <c r="M42" s="8">
        <v>1</v>
      </c>
    </row>
    <row r="43" spans="1:13" s="6" customFormat="1" ht="31.5" customHeight="1">
      <c r="A43" s="8">
        <v>4</v>
      </c>
      <c r="B43" s="29"/>
      <c r="C43" s="26"/>
      <c r="D43" s="24"/>
      <c r="E43" s="8" t="s">
        <v>41</v>
      </c>
      <c r="F43" s="8" t="s">
        <v>9</v>
      </c>
      <c r="G43" s="8" t="s">
        <v>125</v>
      </c>
      <c r="H43" s="8">
        <v>62.1</v>
      </c>
      <c r="I43" s="8">
        <v>77.599999999999994</v>
      </c>
      <c r="J43" s="10">
        <f t="shared" ref="J43:K51" si="4">H43*0.5</f>
        <v>31.05</v>
      </c>
      <c r="K43" s="8">
        <f t="shared" si="4"/>
        <v>38.799999999999997</v>
      </c>
      <c r="L43" s="8">
        <f t="shared" ref="L43:L51" si="5">J43+K43</f>
        <v>69.849999999999994</v>
      </c>
      <c r="M43" s="8">
        <v>2</v>
      </c>
    </row>
    <row r="44" spans="1:13" s="6" customFormat="1" ht="31.5" customHeight="1">
      <c r="A44" s="8">
        <v>5</v>
      </c>
      <c r="B44" s="29"/>
      <c r="C44" s="26"/>
      <c r="D44" s="24"/>
      <c r="E44" s="8" t="s">
        <v>189</v>
      </c>
      <c r="F44" s="8" t="s">
        <v>9</v>
      </c>
      <c r="G44" s="8" t="s">
        <v>126</v>
      </c>
      <c r="H44" s="8">
        <v>55.1</v>
      </c>
      <c r="I44" s="8">
        <v>75.319999999999993</v>
      </c>
      <c r="J44" s="10">
        <f t="shared" si="4"/>
        <v>27.55</v>
      </c>
      <c r="K44" s="8">
        <f t="shared" si="4"/>
        <v>37.659999999999997</v>
      </c>
      <c r="L44" s="8">
        <f t="shared" si="5"/>
        <v>65.209999999999994</v>
      </c>
      <c r="M44" s="8">
        <v>3</v>
      </c>
    </row>
    <row r="45" spans="1:13" s="6" customFormat="1" ht="31.5" customHeight="1">
      <c r="A45" s="8">
        <v>6</v>
      </c>
      <c r="B45" s="29"/>
      <c r="C45" s="26"/>
      <c r="D45" s="24"/>
      <c r="E45" s="8" t="s">
        <v>192</v>
      </c>
      <c r="F45" s="8" t="s">
        <v>9</v>
      </c>
      <c r="G45" s="8" t="s">
        <v>127</v>
      </c>
      <c r="H45" s="8">
        <v>53.8</v>
      </c>
      <c r="I45" s="8">
        <v>76</v>
      </c>
      <c r="J45" s="10">
        <f t="shared" si="4"/>
        <v>26.9</v>
      </c>
      <c r="K45" s="8">
        <f t="shared" si="4"/>
        <v>38</v>
      </c>
      <c r="L45" s="8">
        <f t="shared" si="5"/>
        <v>64.900000000000006</v>
      </c>
      <c r="M45" s="8">
        <v>4</v>
      </c>
    </row>
    <row r="46" spans="1:13" s="6" customFormat="1" ht="29.25" customHeight="1">
      <c r="A46" s="8">
        <v>7</v>
      </c>
      <c r="B46" s="29"/>
      <c r="C46" s="26" t="s">
        <v>42</v>
      </c>
      <c r="D46" s="26" t="s">
        <v>7</v>
      </c>
      <c r="E46" s="8" t="s">
        <v>43</v>
      </c>
      <c r="F46" s="8" t="s">
        <v>9</v>
      </c>
      <c r="G46" s="8" t="s">
        <v>128</v>
      </c>
      <c r="H46" s="8">
        <v>74.599999999999994</v>
      </c>
      <c r="I46" s="8">
        <v>77.2</v>
      </c>
      <c r="J46" s="10">
        <f t="shared" si="4"/>
        <v>37.299999999999997</v>
      </c>
      <c r="K46" s="8">
        <f t="shared" si="4"/>
        <v>38.6</v>
      </c>
      <c r="L46" s="8">
        <f t="shared" si="5"/>
        <v>75.900000000000006</v>
      </c>
      <c r="M46" s="8">
        <v>1</v>
      </c>
    </row>
    <row r="47" spans="1:13" s="6" customFormat="1" ht="29.25" customHeight="1">
      <c r="A47" s="8">
        <v>8</v>
      </c>
      <c r="B47" s="29"/>
      <c r="C47" s="26"/>
      <c r="D47" s="26"/>
      <c r="E47" s="8" t="s">
        <v>194</v>
      </c>
      <c r="F47" s="8" t="s">
        <v>9</v>
      </c>
      <c r="G47" s="8" t="s">
        <v>129</v>
      </c>
      <c r="H47" s="8">
        <v>73.8</v>
      </c>
      <c r="I47" s="8">
        <v>71.400000000000006</v>
      </c>
      <c r="J47" s="10">
        <f t="shared" si="4"/>
        <v>36.9</v>
      </c>
      <c r="K47" s="8">
        <f t="shared" si="4"/>
        <v>35.700000000000003</v>
      </c>
      <c r="L47" s="8">
        <f t="shared" si="5"/>
        <v>72.599999999999994</v>
      </c>
      <c r="M47" s="8">
        <v>2</v>
      </c>
    </row>
    <row r="48" spans="1:13" s="6" customFormat="1" ht="25.5" customHeight="1">
      <c r="A48" s="8">
        <v>11</v>
      </c>
      <c r="B48" s="29"/>
      <c r="C48" s="30" t="s">
        <v>196</v>
      </c>
      <c r="D48" s="26">
        <v>2</v>
      </c>
      <c r="E48" s="8" t="s">
        <v>44</v>
      </c>
      <c r="F48" s="8" t="s">
        <v>10</v>
      </c>
      <c r="G48" s="8" t="s">
        <v>130</v>
      </c>
      <c r="H48" s="8">
        <v>63.6</v>
      </c>
      <c r="I48" s="8">
        <v>76.599999999999994</v>
      </c>
      <c r="J48" s="10">
        <f t="shared" si="4"/>
        <v>31.8</v>
      </c>
      <c r="K48" s="8">
        <f t="shared" si="4"/>
        <v>38.299999999999997</v>
      </c>
      <c r="L48" s="8">
        <f t="shared" si="5"/>
        <v>70.099999999999994</v>
      </c>
      <c r="M48" s="8">
        <v>1</v>
      </c>
    </row>
    <row r="49" spans="1:13" s="6" customFormat="1" ht="25.5" customHeight="1">
      <c r="A49" s="8">
        <v>12</v>
      </c>
      <c r="B49" s="29"/>
      <c r="C49" s="26"/>
      <c r="D49" s="26"/>
      <c r="E49" s="8" t="s">
        <v>45</v>
      </c>
      <c r="F49" s="8" t="s">
        <v>10</v>
      </c>
      <c r="G49" s="8" t="s">
        <v>131</v>
      </c>
      <c r="H49" s="8">
        <v>60.5</v>
      </c>
      <c r="I49" s="8">
        <v>78.62</v>
      </c>
      <c r="J49" s="10">
        <f t="shared" si="4"/>
        <v>30.25</v>
      </c>
      <c r="K49" s="8">
        <f t="shared" si="4"/>
        <v>39.31</v>
      </c>
      <c r="L49" s="8">
        <f t="shared" si="5"/>
        <v>69.56</v>
      </c>
      <c r="M49" s="8">
        <v>2</v>
      </c>
    </row>
    <row r="50" spans="1:13" s="6" customFormat="1" ht="25.5" customHeight="1">
      <c r="A50" s="8">
        <v>13</v>
      </c>
      <c r="B50" s="29"/>
      <c r="C50" s="26"/>
      <c r="D50" s="26"/>
      <c r="E50" s="8" t="s">
        <v>194</v>
      </c>
      <c r="F50" s="8" t="s">
        <v>10</v>
      </c>
      <c r="G50" s="8" t="s">
        <v>132</v>
      </c>
      <c r="H50" s="8">
        <v>59.7</v>
      </c>
      <c r="I50" s="8">
        <v>69</v>
      </c>
      <c r="J50" s="10">
        <f t="shared" si="4"/>
        <v>29.85</v>
      </c>
      <c r="K50" s="8">
        <f t="shared" si="4"/>
        <v>34.5</v>
      </c>
      <c r="L50" s="8">
        <f t="shared" si="5"/>
        <v>64.349999999999994</v>
      </c>
      <c r="M50" s="8">
        <v>4</v>
      </c>
    </row>
    <row r="51" spans="1:13" s="6" customFormat="1" ht="25.5" customHeight="1">
      <c r="A51" s="8">
        <v>14</v>
      </c>
      <c r="B51" s="29"/>
      <c r="C51" s="26"/>
      <c r="D51" s="26"/>
      <c r="E51" s="8" t="s">
        <v>192</v>
      </c>
      <c r="F51" s="8" t="s">
        <v>10</v>
      </c>
      <c r="G51" s="8" t="s">
        <v>133</v>
      </c>
      <c r="H51" s="8">
        <v>58.2</v>
      </c>
      <c r="I51" s="8">
        <v>77.8</v>
      </c>
      <c r="J51" s="10">
        <f t="shared" si="4"/>
        <v>29.1</v>
      </c>
      <c r="K51" s="8">
        <f t="shared" si="4"/>
        <v>38.9</v>
      </c>
      <c r="L51" s="8">
        <f t="shared" si="5"/>
        <v>68</v>
      </c>
      <c r="M51" s="8">
        <v>3</v>
      </c>
    </row>
    <row r="52" spans="1:13" s="6" customFormat="1" ht="17.25" customHeight="1">
      <c r="A52" s="8">
        <v>16</v>
      </c>
      <c r="B52" s="27" t="s">
        <v>11</v>
      </c>
      <c r="C52" s="26" t="s">
        <v>46</v>
      </c>
      <c r="D52" s="23" t="s">
        <v>47</v>
      </c>
      <c r="E52" s="8" t="s">
        <v>48</v>
      </c>
      <c r="F52" s="8" t="s">
        <v>10</v>
      </c>
      <c r="G52" s="8" t="s">
        <v>134</v>
      </c>
      <c r="H52" s="8">
        <v>65.2</v>
      </c>
      <c r="I52" s="8">
        <v>75.459999999999994</v>
      </c>
      <c r="J52" s="8">
        <f>H52*0.5</f>
        <v>32.6</v>
      </c>
      <c r="K52" s="8">
        <f>I52*0.5</f>
        <v>37.729999999999997</v>
      </c>
      <c r="L52" s="8">
        <f>J52+K52</f>
        <v>70.33</v>
      </c>
      <c r="M52" s="8">
        <v>1</v>
      </c>
    </row>
    <row r="53" spans="1:13" s="6" customFormat="1" ht="17.25" customHeight="1">
      <c r="A53" s="8">
        <v>17</v>
      </c>
      <c r="B53" s="27"/>
      <c r="C53" s="26"/>
      <c r="D53" s="24"/>
      <c r="E53" s="8" t="s">
        <v>49</v>
      </c>
      <c r="F53" s="8" t="s">
        <v>10</v>
      </c>
      <c r="G53" s="8" t="s">
        <v>135</v>
      </c>
      <c r="H53" s="8">
        <v>60.8</v>
      </c>
      <c r="I53" s="8">
        <v>77.400000000000006</v>
      </c>
      <c r="J53" s="8">
        <f t="shared" ref="J53:K67" si="6">H53*0.5</f>
        <v>30.4</v>
      </c>
      <c r="K53" s="8">
        <f t="shared" si="6"/>
        <v>38.700000000000003</v>
      </c>
      <c r="L53" s="8">
        <f t="shared" ref="L53:L67" si="7">J53+K53</f>
        <v>69.099999999999994</v>
      </c>
      <c r="M53" s="8">
        <v>2</v>
      </c>
    </row>
    <row r="54" spans="1:13" s="6" customFormat="1" ht="17.25" customHeight="1">
      <c r="A54" s="8">
        <v>18</v>
      </c>
      <c r="B54" s="27"/>
      <c r="C54" s="26"/>
      <c r="D54" s="24"/>
      <c r="E54" s="8" t="s">
        <v>50</v>
      </c>
      <c r="F54" s="8" t="s">
        <v>10</v>
      </c>
      <c r="G54" s="8" t="s">
        <v>136</v>
      </c>
      <c r="H54" s="8">
        <v>59.7</v>
      </c>
      <c r="I54" s="8">
        <v>74.62</v>
      </c>
      <c r="J54" s="8">
        <f t="shared" si="6"/>
        <v>29.85</v>
      </c>
      <c r="K54" s="8">
        <f t="shared" si="6"/>
        <v>37.31</v>
      </c>
      <c r="L54" s="8">
        <f t="shared" si="7"/>
        <v>67.16</v>
      </c>
      <c r="M54" s="8">
        <v>3</v>
      </c>
    </row>
    <row r="55" spans="1:13" s="6" customFormat="1" ht="17.25" customHeight="1">
      <c r="A55" s="8">
        <v>19</v>
      </c>
      <c r="B55" s="27"/>
      <c r="C55" s="26"/>
      <c r="D55" s="24"/>
      <c r="E55" s="8" t="s">
        <v>189</v>
      </c>
      <c r="F55" s="8" t="s">
        <v>10</v>
      </c>
      <c r="G55" s="8" t="s">
        <v>137</v>
      </c>
      <c r="H55" s="8">
        <v>58.4</v>
      </c>
      <c r="I55" s="8">
        <v>74.2</v>
      </c>
      <c r="J55" s="8">
        <f t="shared" si="6"/>
        <v>29.2</v>
      </c>
      <c r="K55" s="8">
        <f t="shared" si="6"/>
        <v>37.1</v>
      </c>
      <c r="L55" s="8">
        <f t="shared" si="7"/>
        <v>66.3</v>
      </c>
      <c r="M55" s="8">
        <v>5</v>
      </c>
    </row>
    <row r="56" spans="1:13" s="6" customFormat="1" ht="17.25" customHeight="1">
      <c r="A56" s="8">
        <v>20</v>
      </c>
      <c r="B56" s="27"/>
      <c r="C56" s="26"/>
      <c r="D56" s="24"/>
      <c r="E56" s="8" t="s">
        <v>190</v>
      </c>
      <c r="F56" s="8" t="s">
        <v>10</v>
      </c>
      <c r="G56" s="8" t="s">
        <v>138</v>
      </c>
      <c r="H56" s="8">
        <v>56.5</v>
      </c>
      <c r="I56" s="8">
        <v>72.8</v>
      </c>
      <c r="J56" s="8">
        <f t="shared" si="6"/>
        <v>28.25</v>
      </c>
      <c r="K56" s="8">
        <f t="shared" si="6"/>
        <v>36.4</v>
      </c>
      <c r="L56" s="8">
        <f t="shared" si="7"/>
        <v>64.650000000000006</v>
      </c>
      <c r="M56" s="8">
        <v>6</v>
      </c>
    </row>
    <row r="57" spans="1:13" s="6" customFormat="1" ht="17.25" customHeight="1">
      <c r="A57" s="8">
        <v>21</v>
      </c>
      <c r="B57" s="27"/>
      <c r="C57" s="26"/>
      <c r="D57" s="24"/>
      <c r="E57" s="8" t="s">
        <v>51</v>
      </c>
      <c r="F57" s="8" t="s">
        <v>10</v>
      </c>
      <c r="G57" s="8" t="s">
        <v>139</v>
      </c>
      <c r="H57" s="8">
        <v>54.1</v>
      </c>
      <c r="I57" s="8">
        <v>78.52</v>
      </c>
      <c r="J57" s="8">
        <f t="shared" si="6"/>
        <v>27.05</v>
      </c>
      <c r="K57" s="8">
        <f t="shared" si="6"/>
        <v>39.26</v>
      </c>
      <c r="L57" s="8">
        <f t="shared" si="7"/>
        <v>66.31</v>
      </c>
      <c r="M57" s="8">
        <v>4</v>
      </c>
    </row>
    <row r="58" spans="1:13" s="6" customFormat="1" ht="17.25" customHeight="1">
      <c r="A58" s="8">
        <v>23</v>
      </c>
      <c r="B58" s="27"/>
      <c r="C58" s="26"/>
      <c r="D58" s="24"/>
      <c r="E58" s="8" t="s">
        <v>191</v>
      </c>
      <c r="F58" s="8" t="s">
        <v>10</v>
      </c>
      <c r="G58" s="8" t="s">
        <v>140</v>
      </c>
      <c r="H58" s="8">
        <v>52.1</v>
      </c>
      <c r="I58" s="8">
        <v>74.540000000000006</v>
      </c>
      <c r="J58" s="8">
        <f t="shared" si="6"/>
        <v>26.05</v>
      </c>
      <c r="K58" s="8">
        <f t="shared" si="6"/>
        <v>37.270000000000003</v>
      </c>
      <c r="L58" s="8">
        <f t="shared" si="7"/>
        <v>63.320000000000007</v>
      </c>
      <c r="M58" s="8">
        <v>7</v>
      </c>
    </row>
    <row r="59" spans="1:13" s="6" customFormat="1" ht="17.25" customHeight="1">
      <c r="A59" s="8">
        <v>25</v>
      </c>
      <c r="B59" s="27"/>
      <c r="C59" s="26"/>
      <c r="D59" s="24"/>
      <c r="E59" s="8" t="s">
        <v>197</v>
      </c>
      <c r="F59" s="8" t="s">
        <v>10</v>
      </c>
      <c r="G59" s="8" t="s">
        <v>141</v>
      </c>
      <c r="H59" s="8">
        <v>49.9</v>
      </c>
      <c r="I59" s="8">
        <v>73.34</v>
      </c>
      <c r="J59" s="8">
        <f t="shared" si="6"/>
        <v>24.95</v>
      </c>
      <c r="K59" s="8">
        <f t="shared" si="6"/>
        <v>36.67</v>
      </c>
      <c r="L59" s="8">
        <f t="shared" si="7"/>
        <v>61.620000000000005</v>
      </c>
      <c r="M59" s="8">
        <v>8</v>
      </c>
    </row>
    <row r="60" spans="1:13" s="6" customFormat="1" ht="17.25" customHeight="1">
      <c r="A60" s="8">
        <v>26</v>
      </c>
      <c r="B60" s="27"/>
      <c r="C60" s="26"/>
      <c r="D60" s="24"/>
      <c r="E60" s="8" t="s">
        <v>198</v>
      </c>
      <c r="F60" s="8" t="s">
        <v>10</v>
      </c>
      <c r="G60" s="8" t="s">
        <v>142</v>
      </c>
      <c r="H60" s="8">
        <v>47.5</v>
      </c>
      <c r="I60" s="8">
        <v>71.3</v>
      </c>
      <c r="J60" s="8">
        <f t="shared" si="6"/>
        <v>23.75</v>
      </c>
      <c r="K60" s="8">
        <f t="shared" si="6"/>
        <v>35.65</v>
      </c>
      <c r="L60" s="8">
        <f t="shared" si="7"/>
        <v>59.4</v>
      </c>
      <c r="M60" s="8">
        <v>9</v>
      </c>
    </row>
    <row r="61" spans="1:13" s="6" customFormat="1" ht="17.25" customHeight="1">
      <c r="A61" s="8">
        <v>27</v>
      </c>
      <c r="B61" s="27"/>
      <c r="C61" s="26" t="s">
        <v>52</v>
      </c>
      <c r="D61" s="23" t="s">
        <v>13</v>
      </c>
      <c r="E61" s="8" t="s">
        <v>53</v>
      </c>
      <c r="F61" s="8" t="s">
        <v>10</v>
      </c>
      <c r="G61" s="8" t="s">
        <v>143</v>
      </c>
      <c r="H61" s="8">
        <v>66.400000000000006</v>
      </c>
      <c r="I61" s="8">
        <v>78.62</v>
      </c>
      <c r="J61" s="8">
        <f t="shared" si="6"/>
        <v>33.200000000000003</v>
      </c>
      <c r="K61" s="8">
        <f t="shared" si="6"/>
        <v>39.31</v>
      </c>
      <c r="L61" s="8">
        <f t="shared" si="7"/>
        <v>72.510000000000005</v>
      </c>
      <c r="M61" s="8">
        <v>1</v>
      </c>
    </row>
    <row r="62" spans="1:13" s="6" customFormat="1" ht="17.25" customHeight="1">
      <c r="A62" s="8">
        <v>31</v>
      </c>
      <c r="B62" s="27"/>
      <c r="C62" s="26"/>
      <c r="D62" s="24"/>
      <c r="E62" s="8" t="s">
        <v>194</v>
      </c>
      <c r="F62" s="8" t="s">
        <v>10</v>
      </c>
      <c r="G62" s="8" t="s">
        <v>144</v>
      </c>
      <c r="H62" s="8">
        <v>50.9</v>
      </c>
      <c r="I62" s="8">
        <v>71.3</v>
      </c>
      <c r="J62" s="8">
        <f t="shared" si="6"/>
        <v>25.45</v>
      </c>
      <c r="K62" s="8">
        <f t="shared" si="6"/>
        <v>35.65</v>
      </c>
      <c r="L62" s="8">
        <f t="shared" si="7"/>
        <v>61.099999999999994</v>
      </c>
      <c r="M62" s="8">
        <v>3</v>
      </c>
    </row>
    <row r="63" spans="1:13" s="6" customFormat="1" ht="17.25" customHeight="1">
      <c r="A63" s="8">
        <v>32</v>
      </c>
      <c r="B63" s="27"/>
      <c r="C63" s="26"/>
      <c r="D63" s="25"/>
      <c r="E63" s="8" t="s">
        <v>54</v>
      </c>
      <c r="F63" s="8" t="s">
        <v>10</v>
      </c>
      <c r="G63" s="8" t="s">
        <v>145</v>
      </c>
      <c r="H63" s="8">
        <v>50.1</v>
      </c>
      <c r="I63" s="8">
        <v>73.819999999999993</v>
      </c>
      <c r="J63" s="8">
        <f t="shared" si="6"/>
        <v>25.05</v>
      </c>
      <c r="K63" s="8">
        <f t="shared" si="6"/>
        <v>36.909999999999997</v>
      </c>
      <c r="L63" s="8">
        <f t="shared" si="7"/>
        <v>61.959999999999994</v>
      </c>
      <c r="M63" s="8">
        <v>2</v>
      </c>
    </row>
    <row r="64" spans="1:13" s="6" customFormat="1" ht="17.25" customHeight="1">
      <c r="A64" s="8">
        <v>33</v>
      </c>
      <c r="B64" s="27"/>
      <c r="C64" s="26" t="s">
        <v>55</v>
      </c>
      <c r="D64" s="23" t="s">
        <v>7</v>
      </c>
      <c r="E64" s="8" t="s">
        <v>56</v>
      </c>
      <c r="F64" s="8" t="s">
        <v>10</v>
      </c>
      <c r="G64" s="8" t="s">
        <v>146</v>
      </c>
      <c r="H64" s="8">
        <v>69.5</v>
      </c>
      <c r="I64" s="8">
        <v>76.3</v>
      </c>
      <c r="J64" s="8">
        <f t="shared" si="6"/>
        <v>34.75</v>
      </c>
      <c r="K64" s="8">
        <f t="shared" si="6"/>
        <v>38.15</v>
      </c>
      <c r="L64" s="8">
        <f t="shared" si="7"/>
        <v>72.900000000000006</v>
      </c>
      <c r="M64" s="8">
        <v>1</v>
      </c>
    </row>
    <row r="65" spans="1:13" s="6" customFormat="1" ht="17.25" customHeight="1">
      <c r="A65" s="8">
        <v>35</v>
      </c>
      <c r="B65" s="27"/>
      <c r="C65" s="26"/>
      <c r="D65" s="24"/>
      <c r="E65" s="8" t="s">
        <v>189</v>
      </c>
      <c r="F65" s="8" t="s">
        <v>10</v>
      </c>
      <c r="G65" s="8" t="s">
        <v>147</v>
      </c>
      <c r="H65" s="8">
        <v>63</v>
      </c>
      <c r="I65" s="8">
        <v>74.2</v>
      </c>
      <c r="J65" s="8">
        <f t="shared" si="6"/>
        <v>31.5</v>
      </c>
      <c r="K65" s="8">
        <f t="shared" si="6"/>
        <v>37.1</v>
      </c>
      <c r="L65" s="8">
        <f t="shared" si="7"/>
        <v>68.599999999999994</v>
      </c>
      <c r="M65" s="8">
        <v>2</v>
      </c>
    </row>
    <row r="66" spans="1:13" s="6" customFormat="1" ht="17.25" customHeight="1">
      <c r="A66" s="8">
        <v>36</v>
      </c>
      <c r="B66" s="27"/>
      <c r="C66" s="26" t="s">
        <v>57</v>
      </c>
      <c r="D66" s="23" t="s">
        <v>13</v>
      </c>
      <c r="E66" s="8" t="s">
        <v>58</v>
      </c>
      <c r="F66" s="8" t="s">
        <v>9</v>
      </c>
      <c r="G66" s="8" t="s">
        <v>148</v>
      </c>
      <c r="H66" s="8">
        <v>57.7</v>
      </c>
      <c r="I66" s="8">
        <v>75.2</v>
      </c>
      <c r="J66" s="8">
        <f t="shared" si="6"/>
        <v>28.85</v>
      </c>
      <c r="K66" s="8">
        <f t="shared" si="6"/>
        <v>37.6</v>
      </c>
      <c r="L66" s="8">
        <f t="shared" si="7"/>
        <v>66.45</v>
      </c>
      <c r="M66" s="8">
        <v>2</v>
      </c>
    </row>
    <row r="67" spans="1:13" s="6" customFormat="1" ht="17.25" customHeight="1">
      <c r="A67" s="8">
        <v>37</v>
      </c>
      <c r="B67" s="27"/>
      <c r="C67" s="26"/>
      <c r="D67" s="24"/>
      <c r="E67" s="8" t="s">
        <v>59</v>
      </c>
      <c r="F67" s="8" t="s">
        <v>10</v>
      </c>
      <c r="G67" s="8" t="s">
        <v>149</v>
      </c>
      <c r="H67" s="8">
        <v>56.5</v>
      </c>
      <c r="I67" s="8">
        <v>78.099999999999994</v>
      </c>
      <c r="J67" s="8">
        <f t="shared" si="6"/>
        <v>28.25</v>
      </c>
      <c r="K67" s="8">
        <f t="shared" si="6"/>
        <v>39.049999999999997</v>
      </c>
      <c r="L67" s="8">
        <f t="shared" si="7"/>
        <v>67.3</v>
      </c>
      <c r="M67" s="8">
        <v>1</v>
      </c>
    </row>
    <row r="68" spans="1:13" s="6" customFormat="1" ht="20.25" customHeight="1">
      <c r="A68" s="8">
        <v>1</v>
      </c>
      <c r="B68" s="26" t="s">
        <v>60</v>
      </c>
      <c r="C68" s="26" t="s">
        <v>61</v>
      </c>
      <c r="D68" s="23" t="s">
        <v>7</v>
      </c>
      <c r="E68" s="8" t="s">
        <v>62</v>
      </c>
      <c r="F68" s="8" t="s">
        <v>10</v>
      </c>
      <c r="G68" s="8" t="s">
        <v>150</v>
      </c>
      <c r="H68" s="8">
        <v>66.599999999999994</v>
      </c>
      <c r="I68" s="8">
        <v>77.08</v>
      </c>
      <c r="J68" s="8">
        <f>H68*0.5</f>
        <v>33.299999999999997</v>
      </c>
      <c r="K68" s="8">
        <f>I68*0.5</f>
        <v>38.54</v>
      </c>
      <c r="L68" s="8">
        <f>J68+K68</f>
        <v>71.84</v>
      </c>
      <c r="M68" s="8">
        <v>1</v>
      </c>
    </row>
    <row r="69" spans="1:13" s="6" customFormat="1" ht="20.25" customHeight="1">
      <c r="A69" s="8">
        <v>2</v>
      </c>
      <c r="B69" s="26"/>
      <c r="C69" s="26"/>
      <c r="D69" s="24"/>
      <c r="E69" s="8" t="s">
        <v>189</v>
      </c>
      <c r="F69" s="8" t="s">
        <v>10</v>
      </c>
      <c r="G69" s="8" t="s">
        <v>151</v>
      </c>
      <c r="H69" s="8">
        <v>64.7</v>
      </c>
      <c r="I69" s="8">
        <v>75.72</v>
      </c>
      <c r="J69" s="8">
        <f t="shared" ref="J69:K80" si="8">H69*0.5</f>
        <v>32.35</v>
      </c>
      <c r="K69" s="8">
        <f t="shared" si="8"/>
        <v>37.86</v>
      </c>
      <c r="L69" s="8">
        <f t="shared" ref="L69:L80" si="9">J69+K69</f>
        <v>70.210000000000008</v>
      </c>
      <c r="M69" s="8">
        <v>2</v>
      </c>
    </row>
    <row r="70" spans="1:13" s="6" customFormat="1" ht="19.5" customHeight="1">
      <c r="A70" s="8">
        <v>3</v>
      </c>
      <c r="B70" s="26"/>
      <c r="C70" s="26"/>
      <c r="D70" s="24"/>
      <c r="E70" s="8" t="s">
        <v>190</v>
      </c>
      <c r="F70" s="8" t="s">
        <v>10</v>
      </c>
      <c r="G70" s="8" t="s">
        <v>152</v>
      </c>
      <c r="H70" s="8">
        <v>59.6</v>
      </c>
      <c r="I70" s="8">
        <v>76.599999999999994</v>
      </c>
      <c r="J70" s="8">
        <f t="shared" si="8"/>
        <v>29.8</v>
      </c>
      <c r="K70" s="8">
        <f t="shared" si="8"/>
        <v>38.299999999999997</v>
      </c>
      <c r="L70" s="8">
        <f t="shared" si="9"/>
        <v>68.099999999999994</v>
      </c>
      <c r="M70" s="8">
        <v>3</v>
      </c>
    </row>
    <row r="71" spans="1:13" s="6" customFormat="1" ht="20.25" customHeight="1">
      <c r="A71" s="8">
        <v>4</v>
      </c>
      <c r="B71" s="26" t="s">
        <v>63</v>
      </c>
      <c r="C71" s="26" t="s">
        <v>19</v>
      </c>
      <c r="D71" s="23" t="s">
        <v>7</v>
      </c>
      <c r="E71" s="8" t="s">
        <v>64</v>
      </c>
      <c r="F71" s="8" t="s">
        <v>10</v>
      </c>
      <c r="G71" s="8" t="s">
        <v>153</v>
      </c>
      <c r="H71" s="8">
        <v>79.2</v>
      </c>
      <c r="I71" s="8">
        <v>75.06</v>
      </c>
      <c r="J71" s="8">
        <f t="shared" si="8"/>
        <v>39.6</v>
      </c>
      <c r="K71" s="8">
        <f t="shared" si="8"/>
        <v>37.53</v>
      </c>
      <c r="L71" s="8">
        <f t="shared" si="9"/>
        <v>77.13</v>
      </c>
      <c r="M71" s="8">
        <v>1</v>
      </c>
    </row>
    <row r="72" spans="1:13" s="6" customFormat="1" ht="20.25" customHeight="1">
      <c r="A72" s="8">
        <v>5</v>
      </c>
      <c r="B72" s="26"/>
      <c r="C72" s="26"/>
      <c r="D72" s="24"/>
      <c r="E72" s="8" t="s">
        <v>190</v>
      </c>
      <c r="F72" s="8" t="s">
        <v>10</v>
      </c>
      <c r="G72" s="8" t="s">
        <v>154</v>
      </c>
      <c r="H72" s="8">
        <v>66.099999999999994</v>
      </c>
      <c r="I72" s="8">
        <v>76.16</v>
      </c>
      <c r="J72" s="8">
        <f t="shared" si="8"/>
        <v>33.049999999999997</v>
      </c>
      <c r="K72" s="8">
        <f t="shared" si="8"/>
        <v>38.08</v>
      </c>
      <c r="L72" s="8">
        <f t="shared" si="9"/>
        <v>71.13</v>
      </c>
      <c r="M72" s="8">
        <v>2</v>
      </c>
    </row>
    <row r="73" spans="1:13" s="6" customFormat="1" ht="20.25" customHeight="1">
      <c r="A73" s="8">
        <v>6</v>
      </c>
      <c r="B73" s="26"/>
      <c r="C73" s="26"/>
      <c r="D73" s="24"/>
      <c r="E73" s="8" t="s">
        <v>189</v>
      </c>
      <c r="F73" s="8" t="s">
        <v>9</v>
      </c>
      <c r="G73" s="8" t="s">
        <v>155</v>
      </c>
      <c r="H73" s="8">
        <v>63</v>
      </c>
      <c r="I73" s="8">
        <v>76.72</v>
      </c>
      <c r="J73" s="8">
        <f t="shared" si="8"/>
        <v>31.5</v>
      </c>
      <c r="K73" s="8">
        <f t="shared" si="8"/>
        <v>38.36</v>
      </c>
      <c r="L73" s="8">
        <f t="shared" si="9"/>
        <v>69.86</v>
      </c>
      <c r="M73" s="8">
        <v>3</v>
      </c>
    </row>
    <row r="74" spans="1:13" s="6" customFormat="1" ht="20.25" customHeight="1">
      <c r="A74" s="8">
        <v>8</v>
      </c>
      <c r="B74" s="23" t="s">
        <v>65</v>
      </c>
      <c r="C74" s="23" t="s">
        <v>66</v>
      </c>
      <c r="D74" s="23">
        <v>5</v>
      </c>
      <c r="E74" s="8" t="s">
        <v>67</v>
      </c>
      <c r="F74" s="8" t="s">
        <v>10</v>
      </c>
      <c r="G74" s="8" t="s">
        <v>156</v>
      </c>
      <c r="H74" s="8">
        <v>77.2</v>
      </c>
      <c r="I74" s="8">
        <v>76.34</v>
      </c>
      <c r="J74" s="8">
        <f t="shared" si="8"/>
        <v>38.6</v>
      </c>
      <c r="K74" s="8">
        <f t="shared" si="8"/>
        <v>38.17</v>
      </c>
      <c r="L74" s="8">
        <f t="shared" si="9"/>
        <v>76.77000000000001</v>
      </c>
      <c r="M74" s="8">
        <v>1</v>
      </c>
    </row>
    <row r="75" spans="1:13" s="6" customFormat="1" ht="20.25" customHeight="1">
      <c r="A75" s="8">
        <v>11</v>
      </c>
      <c r="B75" s="24"/>
      <c r="C75" s="24"/>
      <c r="D75" s="24"/>
      <c r="E75" s="8" t="s">
        <v>68</v>
      </c>
      <c r="F75" s="8" t="s">
        <v>10</v>
      </c>
      <c r="G75" s="8" t="s">
        <v>157</v>
      </c>
      <c r="H75" s="8">
        <v>71.2</v>
      </c>
      <c r="I75" s="8">
        <v>73.2</v>
      </c>
      <c r="J75" s="8">
        <f t="shared" si="8"/>
        <v>35.6</v>
      </c>
      <c r="K75" s="8">
        <f t="shared" si="8"/>
        <v>36.6</v>
      </c>
      <c r="L75" s="8">
        <f t="shared" si="9"/>
        <v>72.2</v>
      </c>
      <c r="M75" s="8">
        <v>5</v>
      </c>
    </row>
    <row r="76" spans="1:13" s="6" customFormat="1" ht="20.25" customHeight="1">
      <c r="A76" s="8">
        <v>12</v>
      </c>
      <c r="B76" s="24"/>
      <c r="C76" s="24"/>
      <c r="D76" s="24"/>
      <c r="E76" s="8" t="s">
        <v>69</v>
      </c>
      <c r="F76" s="8" t="s">
        <v>9</v>
      </c>
      <c r="G76" s="8" t="s">
        <v>158</v>
      </c>
      <c r="H76" s="8">
        <v>71</v>
      </c>
      <c r="I76" s="8">
        <v>75.180000000000007</v>
      </c>
      <c r="J76" s="8">
        <f t="shared" si="8"/>
        <v>35.5</v>
      </c>
      <c r="K76" s="8">
        <f t="shared" si="8"/>
        <v>37.590000000000003</v>
      </c>
      <c r="L76" s="8">
        <f t="shared" si="9"/>
        <v>73.09</v>
      </c>
      <c r="M76" s="8">
        <v>2</v>
      </c>
    </row>
    <row r="77" spans="1:13" s="6" customFormat="1" ht="20.25" customHeight="1">
      <c r="A77" s="8">
        <v>13</v>
      </c>
      <c r="B77" s="24"/>
      <c r="C77" s="24"/>
      <c r="D77" s="24"/>
      <c r="E77" s="8" t="s">
        <v>70</v>
      </c>
      <c r="F77" s="8" t="s">
        <v>10</v>
      </c>
      <c r="G77" s="8" t="s">
        <v>159</v>
      </c>
      <c r="H77" s="8">
        <v>70.7</v>
      </c>
      <c r="I77" s="8">
        <v>74.599999999999994</v>
      </c>
      <c r="J77" s="8">
        <f t="shared" si="8"/>
        <v>35.35</v>
      </c>
      <c r="K77" s="8">
        <f t="shared" si="8"/>
        <v>37.299999999999997</v>
      </c>
      <c r="L77" s="8">
        <f t="shared" si="9"/>
        <v>72.650000000000006</v>
      </c>
      <c r="M77" s="8">
        <v>3</v>
      </c>
    </row>
    <row r="78" spans="1:13" s="6" customFormat="1" ht="20.25" customHeight="1">
      <c r="A78" s="8">
        <v>14</v>
      </c>
      <c r="B78" s="24"/>
      <c r="C78" s="24"/>
      <c r="D78" s="24"/>
      <c r="E78" s="8" t="s">
        <v>194</v>
      </c>
      <c r="F78" s="8" t="s">
        <v>9</v>
      </c>
      <c r="G78" s="8" t="s">
        <v>160</v>
      </c>
      <c r="H78" s="8">
        <v>70.599999999999994</v>
      </c>
      <c r="I78" s="8">
        <v>72.319999999999993</v>
      </c>
      <c r="J78" s="8">
        <f t="shared" si="8"/>
        <v>35.299999999999997</v>
      </c>
      <c r="K78" s="8">
        <f t="shared" si="8"/>
        <v>36.159999999999997</v>
      </c>
      <c r="L78" s="8">
        <f t="shared" si="9"/>
        <v>71.459999999999994</v>
      </c>
      <c r="M78" s="8">
        <v>6</v>
      </c>
    </row>
    <row r="79" spans="1:13" s="6" customFormat="1" ht="20.25" customHeight="1">
      <c r="A79" s="8">
        <v>15</v>
      </c>
      <c r="B79" s="24"/>
      <c r="C79" s="24"/>
      <c r="D79" s="24"/>
      <c r="E79" s="8" t="s">
        <v>189</v>
      </c>
      <c r="F79" s="8" t="s">
        <v>9</v>
      </c>
      <c r="G79" s="8" t="s">
        <v>161</v>
      </c>
      <c r="H79" s="8">
        <v>70.2</v>
      </c>
      <c r="I79" s="8">
        <v>71.66</v>
      </c>
      <c r="J79" s="8">
        <f t="shared" si="8"/>
        <v>35.1</v>
      </c>
      <c r="K79" s="8">
        <f t="shared" si="8"/>
        <v>35.83</v>
      </c>
      <c r="L79" s="8">
        <f t="shared" si="9"/>
        <v>70.930000000000007</v>
      </c>
      <c r="M79" s="8">
        <v>7</v>
      </c>
    </row>
    <row r="80" spans="1:13" s="6" customFormat="1" ht="20.25" customHeight="1">
      <c r="A80" s="8">
        <v>18</v>
      </c>
      <c r="B80" s="25"/>
      <c r="C80" s="25"/>
      <c r="D80" s="25"/>
      <c r="E80" s="8" t="s">
        <v>71</v>
      </c>
      <c r="F80" s="8" t="s">
        <v>10</v>
      </c>
      <c r="G80" s="8" t="s">
        <v>162</v>
      </c>
      <c r="H80" s="8">
        <v>68.5</v>
      </c>
      <c r="I80" s="8">
        <v>76.48</v>
      </c>
      <c r="J80" s="8">
        <f t="shared" si="8"/>
        <v>34.25</v>
      </c>
      <c r="K80" s="8">
        <f t="shared" si="8"/>
        <v>38.24</v>
      </c>
      <c r="L80" s="8">
        <f t="shared" si="9"/>
        <v>72.490000000000009</v>
      </c>
      <c r="M80" s="8">
        <v>4</v>
      </c>
    </row>
    <row r="81" spans="1:13" s="6" customFormat="1" ht="22.5" customHeight="1">
      <c r="A81" s="8">
        <v>22</v>
      </c>
      <c r="B81" s="26" t="s">
        <v>65</v>
      </c>
      <c r="C81" s="26" t="s">
        <v>72</v>
      </c>
      <c r="D81" s="26" t="s">
        <v>13</v>
      </c>
      <c r="E81" s="8" t="s">
        <v>189</v>
      </c>
      <c r="F81" s="8" t="s">
        <v>10</v>
      </c>
      <c r="G81" s="8" t="s">
        <v>163</v>
      </c>
      <c r="H81" s="8">
        <v>81.099999999999994</v>
      </c>
      <c r="I81" s="8">
        <v>72.599999999999994</v>
      </c>
      <c r="J81" s="8">
        <f>H81*0.5</f>
        <v>40.549999999999997</v>
      </c>
      <c r="K81" s="8">
        <f>I81*0.5</f>
        <v>36.299999999999997</v>
      </c>
      <c r="L81" s="8">
        <f>J81+K81</f>
        <v>76.849999999999994</v>
      </c>
      <c r="M81" s="8">
        <v>3</v>
      </c>
    </row>
    <row r="82" spans="1:13" s="6" customFormat="1" ht="22.5" customHeight="1">
      <c r="A82" s="8">
        <v>23</v>
      </c>
      <c r="B82" s="26"/>
      <c r="C82" s="26"/>
      <c r="D82" s="26"/>
      <c r="E82" s="8" t="s">
        <v>73</v>
      </c>
      <c r="F82" s="8" t="s">
        <v>10</v>
      </c>
      <c r="G82" s="8" t="s">
        <v>164</v>
      </c>
      <c r="H82" s="8">
        <v>80.900000000000006</v>
      </c>
      <c r="I82" s="8">
        <v>78</v>
      </c>
      <c r="J82" s="8">
        <f t="shared" ref="J82:K98" si="10">H82*0.5</f>
        <v>40.450000000000003</v>
      </c>
      <c r="K82" s="8">
        <f t="shared" si="10"/>
        <v>39</v>
      </c>
      <c r="L82" s="8">
        <f t="shared" ref="L82:L98" si="11">J82+K82</f>
        <v>79.45</v>
      </c>
      <c r="M82" s="8">
        <v>1</v>
      </c>
    </row>
    <row r="83" spans="1:13" s="6" customFormat="1" ht="22.5" customHeight="1">
      <c r="A83" s="8">
        <v>24</v>
      </c>
      <c r="B83" s="26"/>
      <c r="C83" s="26"/>
      <c r="D83" s="26"/>
      <c r="E83" s="8" t="s">
        <v>74</v>
      </c>
      <c r="F83" s="8" t="s">
        <v>9</v>
      </c>
      <c r="G83" s="8" t="s">
        <v>165</v>
      </c>
      <c r="H83" s="8">
        <v>78.400000000000006</v>
      </c>
      <c r="I83" s="8">
        <v>77</v>
      </c>
      <c r="J83" s="8">
        <f t="shared" si="10"/>
        <v>39.200000000000003</v>
      </c>
      <c r="K83" s="8">
        <f t="shared" si="10"/>
        <v>38.5</v>
      </c>
      <c r="L83" s="8">
        <f t="shared" si="11"/>
        <v>77.7</v>
      </c>
      <c r="M83" s="8">
        <v>2</v>
      </c>
    </row>
    <row r="84" spans="1:13" s="6" customFormat="1" ht="22.5" customHeight="1">
      <c r="A84" s="8">
        <v>25</v>
      </c>
      <c r="B84" s="26"/>
      <c r="C84" s="26"/>
      <c r="D84" s="26"/>
      <c r="E84" s="8" t="s">
        <v>192</v>
      </c>
      <c r="F84" s="8" t="s">
        <v>10</v>
      </c>
      <c r="G84" s="8" t="s">
        <v>166</v>
      </c>
      <c r="H84" s="8">
        <v>77.7</v>
      </c>
      <c r="I84" s="8">
        <v>73</v>
      </c>
      <c r="J84" s="8">
        <f t="shared" si="10"/>
        <v>38.85</v>
      </c>
      <c r="K84" s="8">
        <f t="shared" si="10"/>
        <v>36.5</v>
      </c>
      <c r="L84" s="8">
        <f t="shared" si="11"/>
        <v>75.349999999999994</v>
      </c>
      <c r="M84" s="8">
        <v>5</v>
      </c>
    </row>
    <row r="85" spans="1:13" s="6" customFormat="1" ht="22.5" customHeight="1">
      <c r="A85" s="8">
        <v>27</v>
      </c>
      <c r="B85" s="26"/>
      <c r="C85" s="26"/>
      <c r="D85" s="26"/>
      <c r="E85" s="8" t="s">
        <v>194</v>
      </c>
      <c r="F85" s="8" t="s">
        <v>9</v>
      </c>
      <c r="G85" s="8" t="s">
        <v>167</v>
      </c>
      <c r="H85" s="8">
        <v>76</v>
      </c>
      <c r="I85" s="8">
        <v>75.2</v>
      </c>
      <c r="J85" s="8">
        <f t="shared" si="10"/>
        <v>38</v>
      </c>
      <c r="K85" s="8">
        <f t="shared" si="10"/>
        <v>37.6</v>
      </c>
      <c r="L85" s="8">
        <f t="shared" si="11"/>
        <v>75.599999999999994</v>
      </c>
      <c r="M85" s="8">
        <v>4</v>
      </c>
    </row>
    <row r="86" spans="1:13" s="6" customFormat="1" ht="22.5" customHeight="1">
      <c r="A86" s="8">
        <v>28</v>
      </c>
      <c r="B86" s="26" t="s">
        <v>75</v>
      </c>
      <c r="C86" s="26" t="s">
        <v>66</v>
      </c>
      <c r="D86" s="26" t="s">
        <v>7</v>
      </c>
      <c r="E86" s="8" t="s">
        <v>189</v>
      </c>
      <c r="F86" s="8" t="s">
        <v>9</v>
      </c>
      <c r="G86" s="8" t="s">
        <v>168</v>
      </c>
      <c r="H86" s="8">
        <v>65</v>
      </c>
      <c r="I86" s="8">
        <v>67.28</v>
      </c>
      <c r="J86" s="8">
        <f t="shared" si="10"/>
        <v>32.5</v>
      </c>
      <c r="K86" s="8">
        <f t="shared" si="10"/>
        <v>33.64</v>
      </c>
      <c r="L86" s="8">
        <f t="shared" si="11"/>
        <v>66.14</v>
      </c>
      <c r="M86" s="8">
        <v>3</v>
      </c>
    </row>
    <row r="87" spans="1:13" s="6" customFormat="1" ht="22.5" customHeight="1">
      <c r="A87" s="8">
        <v>29</v>
      </c>
      <c r="B87" s="26"/>
      <c r="C87" s="26"/>
      <c r="D87" s="26"/>
      <c r="E87" s="8" t="s">
        <v>76</v>
      </c>
      <c r="F87" s="8" t="s">
        <v>10</v>
      </c>
      <c r="G87" s="8" t="s">
        <v>169</v>
      </c>
      <c r="H87" s="8">
        <v>64.8</v>
      </c>
      <c r="I87" s="8">
        <v>73.52</v>
      </c>
      <c r="J87" s="8">
        <f t="shared" si="10"/>
        <v>32.4</v>
      </c>
      <c r="K87" s="8">
        <f t="shared" si="10"/>
        <v>36.76</v>
      </c>
      <c r="L87" s="8">
        <f t="shared" si="11"/>
        <v>69.16</v>
      </c>
      <c r="M87" s="8">
        <v>1</v>
      </c>
    </row>
    <row r="88" spans="1:13" s="6" customFormat="1" ht="22.5" customHeight="1">
      <c r="A88" s="8">
        <v>30</v>
      </c>
      <c r="B88" s="26"/>
      <c r="C88" s="26"/>
      <c r="D88" s="26"/>
      <c r="E88" s="8" t="s">
        <v>194</v>
      </c>
      <c r="F88" s="8" t="s">
        <v>9</v>
      </c>
      <c r="G88" s="8" t="s">
        <v>170</v>
      </c>
      <c r="H88" s="8">
        <v>63.5</v>
      </c>
      <c r="I88" s="8">
        <v>73.2</v>
      </c>
      <c r="J88" s="8">
        <f t="shared" si="10"/>
        <v>31.75</v>
      </c>
      <c r="K88" s="8">
        <f t="shared" si="10"/>
        <v>36.6</v>
      </c>
      <c r="L88" s="8">
        <f t="shared" si="11"/>
        <v>68.349999999999994</v>
      </c>
      <c r="M88" s="8">
        <v>2</v>
      </c>
    </row>
    <row r="89" spans="1:13" s="13" customFormat="1" ht="22.5" customHeight="1">
      <c r="A89" s="9">
        <v>31</v>
      </c>
      <c r="B89" s="26"/>
      <c r="C89" s="28" t="s">
        <v>187</v>
      </c>
      <c r="D89" s="28">
        <v>1</v>
      </c>
      <c r="E89" s="9" t="s">
        <v>77</v>
      </c>
      <c r="F89" s="9" t="s">
        <v>10</v>
      </c>
      <c r="G89" s="9" t="s">
        <v>171</v>
      </c>
      <c r="H89" s="9">
        <v>80.3</v>
      </c>
      <c r="I89" s="9">
        <v>72.52</v>
      </c>
      <c r="J89" s="8">
        <f t="shared" si="10"/>
        <v>40.15</v>
      </c>
      <c r="K89" s="8">
        <f t="shared" si="10"/>
        <v>36.26</v>
      </c>
      <c r="L89" s="8">
        <f t="shared" si="11"/>
        <v>76.41</v>
      </c>
      <c r="M89" s="9">
        <v>1</v>
      </c>
    </row>
    <row r="90" spans="1:13" s="13" customFormat="1" ht="22.5" customHeight="1">
      <c r="A90" s="9">
        <v>32</v>
      </c>
      <c r="B90" s="26"/>
      <c r="C90" s="28"/>
      <c r="D90" s="28"/>
      <c r="E90" s="9" t="s">
        <v>199</v>
      </c>
      <c r="F90" s="9" t="s">
        <v>9</v>
      </c>
      <c r="G90" s="9" t="s">
        <v>172</v>
      </c>
      <c r="H90" s="9">
        <v>76.3</v>
      </c>
      <c r="I90" s="9">
        <v>70.14</v>
      </c>
      <c r="J90" s="8">
        <f t="shared" si="10"/>
        <v>38.15</v>
      </c>
      <c r="K90" s="8">
        <f t="shared" si="10"/>
        <v>35.07</v>
      </c>
      <c r="L90" s="8">
        <f t="shared" si="11"/>
        <v>73.22</v>
      </c>
      <c r="M90" s="9">
        <v>2</v>
      </c>
    </row>
    <row r="91" spans="1:13" s="6" customFormat="1" ht="22.5" customHeight="1">
      <c r="A91" s="8">
        <v>34</v>
      </c>
      <c r="B91" s="26" t="s">
        <v>78</v>
      </c>
      <c r="C91" s="26" t="s">
        <v>19</v>
      </c>
      <c r="D91" s="26" t="s">
        <v>7</v>
      </c>
      <c r="E91" s="8" t="s">
        <v>189</v>
      </c>
      <c r="F91" s="8" t="s">
        <v>9</v>
      </c>
      <c r="G91" s="8" t="s">
        <v>173</v>
      </c>
      <c r="H91" s="8">
        <v>75.7</v>
      </c>
      <c r="I91" s="8">
        <v>69</v>
      </c>
      <c r="J91" s="8">
        <f t="shared" si="10"/>
        <v>37.85</v>
      </c>
      <c r="K91" s="8">
        <f t="shared" si="10"/>
        <v>34.5</v>
      </c>
      <c r="L91" s="8">
        <f t="shared" si="11"/>
        <v>72.349999999999994</v>
      </c>
      <c r="M91" s="8">
        <v>3</v>
      </c>
    </row>
    <row r="92" spans="1:13" s="6" customFormat="1" ht="22.5" customHeight="1">
      <c r="A92" s="8">
        <v>35</v>
      </c>
      <c r="B92" s="26"/>
      <c r="C92" s="26"/>
      <c r="D92" s="26"/>
      <c r="E92" s="8" t="s">
        <v>79</v>
      </c>
      <c r="F92" s="8" t="s">
        <v>9</v>
      </c>
      <c r="G92" s="8" t="s">
        <v>174</v>
      </c>
      <c r="H92" s="8">
        <v>72.400000000000006</v>
      </c>
      <c r="I92" s="8">
        <v>75.28</v>
      </c>
      <c r="J92" s="8">
        <f t="shared" si="10"/>
        <v>36.200000000000003</v>
      </c>
      <c r="K92" s="8">
        <f t="shared" si="10"/>
        <v>37.64</v>
      </c>
      <c r="L92" s="8">
        <f t="shared" si="11"/>
        <v>73.84</v>
      </c>
      <c r="M92" s="8">
        <v>1</v>
      </c>
    </row>
    <row r="93" spans="1:13" s="6" customFormat="1" ht="22.5" customHeight="1">
      <c r="A93" s="8">
        <v>36</v>
      </c>
      <c r="B93" s="26"/>
      <c r="C93" s="26"/>
      <c r="D93" s="26"/>
      <c r="E93" s="8" t="s">
        <v>190</v>
      </c>
      <c r="F93" s="8" t="s">
        <v>9</v>
      </c>
      <c r="G93" s="8" t="s">
        <v>175</v>
      </c>
      <c r="H93" s="8">
        <v>70.2</v>
      </c>
      <c r="I93" s="8">
        <v>74.92</v>
      </c>
      <c r="J93" s="8">
        <f t="shared" si="10"/>
        <v>35.1</v>
      </c>
      <c r="K93" s="8">
        <f t="shared" si="10"/>
        <v>37.46</v>
      </c>
      <c r="L93" s="8">
        <f t="shared" si="11"/>
        <v>72.56</v>
      </c>
      <c r="M93" s="8">
        <v>2</v>
      </c>
    </row>
    <row r="94" spans="1:13" s="6" customFormat="1" ht="22.5" customHeight="1">
      <c r="A94" s="8">
        <v>37</v>
      </c>
      <c r="B94" s="26"/>
      <c r="C94" s="26" t="s">
        <v>80</v>
      </c>
      <c r="D94" s="26" t="s">
        <v>7</v>
      </c>
      <c r="E94" s="8" t="s">
        <v>190</v>
      </c>
      <c r="F94" s="8" t="s">
        <v>10</v>
      </c>
      <c r="G94" s="8" t="s">
        <v>176</v>
      </c>
      <c r="H94" s="8">
        <v>74</v>
      </c>
      <c r="I94" s="8">
        <v>41.2</v>
      </c>
      <c r="J94" s="8">
        <f t="shared" si="10"/>
        <v>37</v>
      </c>
      <c r="K94" s="8">
        <f t="shared" si="10"/>
        <v>20.6</v>
      </c>
      <c r="L94" s="8">
        <f t="shared" si="11"/>
        <v>57.6</v>
      </c>
      <c r="M94" s="8">
        <v>3</v>
      </c>
    </row>
    <row r="95" spans="1:13" s="6" customFormat="1" ht="22.5" customHeight="1">
      <c r="A95" s="8">
        <v>38</v>
      </c>
      <c r="B95" s="26"/>
      <c r="C95" s="26"/>
      <c r="D95" s="26"/>
      <c r="E95" s="8" t="s">
        <v>81</v>
      </c>
      <c r="F95" s="8" t="s">
        <v>10</v>
      </c>
      <c r="G95" s="8" t="s">
        <v>177</v>
      </c>
      <c r="H95" s="8">
        <v>72.7</v>
      </c>
      <c r="I95" s="8">
        <v>79.739999999999995</v>
      </c>
      <c r="J95" s="8">
        <f t="shared" si="10"/>
        <v>36.35</v>
      </c>
      <c r="K95" s="8">
        <f t="shared" si="10"/>
        <v>39.869999999999997</v>
      </c>
      <c r="L95" s="8">
        <f t="shared" si="11"/>
        <v>76.22</v>
      </c>
      <c r="M95" s="8">
        <v>1</v>
      </c>
    </row>
    <row r="96" spans="1:13" s="6" customFormat="1" ht="22.5" customHeight="1">
      <c r="A96" s="8">
        <v>39</v>
      </c>
      <c r="B96" s="26"/>
      <c r="C96" s="26"/>
      <c r="D96" s="26"/>
      <c r="E96" s="8" t="s">
        <v>194</v>
      </c>
      <c r="F96" s="8" t="s">
        <v>10</v>
      </c>
      <c r="G96" s="8" t="s">
        <v>178</v>
      </c>
      <c r="H96" s="8">
        <v>69.7</v>
      </c>
      <c r="I96" s="8">
        <v>75.72</v>
      </c>
      <c r="J96" s="8">
        <f t="shared" si="10"/>
        <v>34.85</v>
      </c>
      <c r="K96" s="8">
        <f t="shared" si="10"/>
        <v>37.86</v>
      </c>
      <c r="L96" s="8">
        <f t="shared" si="11"/>
        <v>72.710000000000008</v>
      </c>
      <c r="M96" s="8">
        <v>2</v>
      </c>
    </row>
    <row r="97" spans="1:13" s="6" customFormat="1" ht="22.5" customHeight="1">
      <c r="A97" s="8">
        <v>40</v>
      </c>
      <c r="B97" s="26"/>
      <c r="C97" s="26" t="s">
        <v>82</v>
      </c>
      <c r="D97" s="26" t="s">
        <v>7</v>
      </c>
      <c r="E97" s="8" t="s">
        <v>83</v>
      </c>
      <c r="F97" s="8" t="s">
        <v>10</v>
      </c>
      <c r="G97" s="8" t="s">
        <v>179</v>
      </c>
      <c r="H97" s="8">
        <v>72.3</v>
      </c>
      <c r="I97" s="8">
        <v>66.48</v>
      </c>
      <c r="J97" s="8">
        <f t="shared" si="10"/>
        <v>36.15</v>
      </c>
      <c r="K97" s="8">
        <f t="shared" si="10"/>
        <v>33.24</v>
      </c>
      <c r="L97" s="8">
        <f t="shared" si="11"/>
        <v>69.39</v>
      </c>
      <c r="M97" s="8">
        <v>1</v>
      </c>
    </row>
    <row r="98" spans="1:13" s="6" customFormat="1" ht="22.5" customHeight="1">
      <c r="A98" s="8">
        <v>41</v>
      </c>
      <c r="B98" s="26"/>
      <c r="C98" s="26"/>
      <c r="D98" s="26"/>
      <c r="E98" s="8" t="s">
        <v>189</v>
      </c>
      <c r="F98" s="8" t="s">
        <v>10</v>
      </c>
      <c r="G98" s="8" t="s">
        <v>180</v>
      </c>
      <c r="H98" s="8">
        <v>59.8</v>
      </c>
      <c r="I98" s="8">
        <v>77.400000000000006</v>
      </c>
      <c r="J98" s="8">
        <f t="shared" si="10"/>
        <v>29.9</v>
      </c>
      <c r="K98" s="8">
        <f t="shared" si="10"/>
        <v>38.700000000000003</v>
      </c>
      <c r="L98" s="8">
        <f t="shared" si="11"/>
        <v>68.599999999999994</v>
      </c>
      <c r="M98" s="8">
        <v>2</v>
      </c>
    </row>
    <row r="99" spans="1:13" s="18" customFormat="1">
      <c r="B99" s="15"/>
      <c r="C99" s="16"/>
      <c r="D99" s="15"/>
      <c r="I99" s="12"/>
    </row>
  </sheetData>
  <mergeCells count="71">
    <mergeCell ref="B4:B6"/>
    <mergeCell ref="C4:C6"/>
    <mergeCell ref="D4:D6"/>
    <mergeCell ref="B7:B14"/>
    <mergeCell ref="C7:C12"/>
    <mergeCell ref="D7:D12"/>
    <mergeCell ref="C13:C14"/>
    <mergeCell ref="D13:D14"/>
    <mergeCell ref="B15:B17"/>
    <mergeCell ref="C15:C17"/>
    <mergeCell ref="D15:D17"/>
    <mergeCell ref="B18:B20"/>
    <mergeCell ref="C18:C20"/>
    <mergeCell ref="D18:D20"/>
    <mergeCell ref="B21:B26"/>
    <mergeCell ref="C21:C25"/>
    <mergeCell ref="D21:D25"/>
    <mergeCell ref="B27:B32"/>
    <mergeCell ref="C27:C29"/>
    <mergeCell ref="D27:D29"/>
    <mergeCell ref="C30:C32"/>
    <mergeCell ref="D30:D32"/>
    <mergeCell ref="B33:B41"/>
    <mergeCell ref="C33:C35"/>
    <mergeCell ref="D33:D35"/>
    <mergeCell ref="C36:C38"/>
    <mergeCell ref="D36:D38"/>
    <mergeCell ref="C39:C41"/>
    <mergeCell ref="D39:D41"/>
    <mergeCell ref="C64:C65"/>
    <mergeCell ref="D64:D65"/>
    <mergeCell ref="C66:C67"/>
    <mergeCell ref="D66:D67"/>
    <mergeCell ref="B42:B51"/>
    <mergeCell ref="C42:C45"/>
    <mergeCell ref="D42:D45"/>
    <mergeCell ref="C46:C47"/>
    <mergeCell ref="D46:D47"/>
    <mergeCell ref="C48:C51"/>
    <mergeCell ref="D48:D51"/>
    <mergeCell ref="B81:B85"/>
    <mergeCell ref="C81:C85"/>
    <mergeCell ref="D81:D85"/>
    <mergeCell ref="B86:B90"/>
    <mergeCell ref="C86:C88"/>
    <mergeCell ref="D86:D88"/>
    <mergeCell ref="C89:C90"/>
    <mergeCell ref="D89:D90"/>
    <mergeCell ref="B91:B98"/>
    <mergeCell ref="C91:C93"/>
    <mergeCell ref="D91:D93"/>
    <mergeCell ref="C94:C96"/>
    <mergeCell ref="D94:D96"/>
    <mergeCell ref="C97:C98"/>
    <mergeCell ref="D97:D98"/>
    <mergeCell ref="A1:M1"/>
    <mergeCell ref="A2:M2"/>
    <mergeCell ref="B74:B80"/>
    <mergeCell ref="C74:C80"/>
    <mergeCell ref="D74:D80"/>
    <mergeCell ref="B71:B73"/>
    <mergeCell ref="C71:C73"/>
    <mergeCell ref="D71:D73"/>
    <mergeCell ref="B68:B70"/>
    <mergeCell ref="C68:C70"/>
    <mergeCell ref="D68:D70"/>
    <mergeCell ref="B52:B67"/>
    <mergeCell ref="C52:C60"/>
    <mergeCell ref="D52:D60"/>
    <mergeCell ref="C61:C63"/>
    <mergeCell ref="D61:D63"/>
  </mergeCells>
  <phoneticPr fontId="9" type="noConversion"/>
  <pageMargins left="0.55118110236220497" right="0.55118110236220497" top="0.59055118110236204" bottom="0.196850393700787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本局网上公示件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rsc_yu</cp:lastModifiedBy>
  <cp:lastPrinted>2022-11-07T01:09:12Z</cp:lastPrinted>
  <dcterms:created xsi:type="dcterms:W3CDTF">2020-09-21T08:39:00Z</dcterms:created>
  <dcterms:modified xsi:type="dcterms:W3CDTF">2022-11-07T01:28:56Z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CE3A196A3F1645918106BA9698B99D6A</vt:lpwstr>
  </property>
</Properties>
</file>